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10" windowWidth="15600" windowHeight="10890"/>
  </bookViews>
  <sheets>
    <sheet name="Michael" sheetId="11" r:id="rId1"/>
    <sheet name="venessa" sheetId="10" r:id="rId2"/>
    <sheet name="Charles" sheetId="9" r:id="rId3"/>
    <sheet name="Blank (2)" sheetId="8" r:id="rId4"/>
    <sheet name="Blank" sheetId="7" r:id="rId5"/>
    <sheet name="Manager" sheetId="5" r:id="rId6"/>
    <sheet name="weekend" sheetId="6" r:id="rId7"/>
    <sheet name="Specialist" sheetId="1" r:id="rId8"/>
  </sheets>
  <calcPr calcId="145621"/>
</workbook>
</file>

<file path=xl/calcChain.xml><?xml version="1.0" encoding="utf-8"?>
<calcChain xmlns="http://schemas.openxmlformats.org/spreadsheetml/2006/main">
  <c r="Q38" i="11" l="1"/>
  <c r="Q39" i="11" s="1"/>
  <c r="P38" i="11"/>
  <c r="P39" i="11" s="1"/>
  <c r="O38" i="11"/>
  <c r="O39" i="11" s="1"/>
  <c r="N38" i="11"/>
  <c r="N39" i="11" s="1"/>
  <c r="M38" i="11"/>
  <c r="M39" i="11" s="1"/>
  <c r="L37" i="11"/>
  <c r="K37" i="11"/>
  <c r="L36" i="11"/>
  <c r="K35" i="11"/>
  <c r="L34" i="11"/>
  <c r="K33" i="11"/>
  <c r="L32" i="11"/>
  <c r="K31" i="11"/>
  <c r="L30" i="11"/>
  <c r="K29" i="11"/>
  <c r="L28" i="11"/>
  <c r="L38" i="11" s="1"/>
  <c r="K27" i="11"/>
  <c r="K38" i="11" s="1"/>
  <c r="L26" i="11"/>
  <c r="K25" i="11"/>
  <c r="L24" i="11"/>
  <c r="Q20" i="11"/>
  <c r="P20" i="11"/>
  <c r="O20" i="11"/>
  <c r="N20" i="11"/>
  <c r="R20" i="11" s="1"/>
  <c r="M20" i="11"/>
  <c r="K19" i="11"/>
  <c r="L18" i="11"/>
  <c r="K17" i="11"/>
  <c r="L16" i="11"/>
  <c r="K15" i="11"/>
  <c r="L14" i="11"/>
  <c r="K13" i="11"/>
  <c r="L12" i="11"/>
  <c r="K11" i="11"/>
  <c r="L10" i="11"/>
  <c r="K9" i="11"/>
  <c r="L8" i="11"/>
  <c r="K7" i="11"/>
  <c r="K20" i="11" s="1"/>
  <c r="L6" i="11"/>
  <c r="R39" i="11" l="1"/>
  <c r="L20" i="11"/>
  <c r="L39" i="11"/>
  <c r="K39" i="11"/>
  <c r="R38" i="11"/>
  <c r="Q38" i="10"/>
  <c r="Q39" i="10" s="1"/>
  <c r="P38" i="10"/>
  <c r="P39" i="10" s="1"/>
  <c r="O38" i="10"/>
  <c r="O39" i="10" s="1"/>
  <c r="N38" i="10"/>
  <c r="N39" i="10" s="1"/>
  <c r="R39" i="10" s="1"/>
  <c r="M38" i="10"/>
  <c r="M39" i="10" s="1"/>
  <c r="K37" i="10"/>
  <c r="L36" i="10"/>
  <c r="K35" i="10"/>
  <c r="L34" i="10"/>
  <c r="K33" i="10"/>
  <c r="L32" i="10"/>
  <c r="K31" i="10"/>
  <c r="L30" i="10"/>
  <c r="K29" i="10"/>
  <c r="L28" i="10"/>
  <c r="K27" i="10"/>
  <c r="L26" i="10"/>
  <c r="L38" i="10" s="1"/>
  <c r="L39" i="10" s="1"/>
  <c r="K25" i="10"/>
  <c r="K38" i="10" s="1"/>
  <c r="L24" i="10"/>
  <c r="Q20" i="10"/>
  <c r="P20" i="10"/>
  <c r="O20" i="10"/>
  <c r="N20" i="10"/>
  <c r="R20" i="10" s="1"/>
  <c r="M20" i="10"/>
  <c r="L20" i="10"/>
  <c r="K19" i="10"/>
  <c r="L18" i="10"/>
  <c r="K17" i="10"/>
  <c r="L16" i="10"/>
  <c r="K15" i="10"/>
  <c r="L14" i="10"/>
  <c r="K13" i="10"/>
  <c r="L12" i="10"/>
  <c r="K11" i="10"/>
  <c r="L10" i="10"/>
  <c r="K9" i="10"/>
  <c r="L8" i="10"/>
  <c r="K7" i="10"/>
  <c r="L6" i="10"/>
  <c r="K20" i="10" l="1"/>
  <c r="K39" i="10"/>
  <c r="R38" i="10"/>
  <c r="Q38" i="9"/>
  <c r="Q39" i="9" s="1"/>
  <c r="P38" i="9"/>
  <c r="P39" i="9" s="1"/>
  <c r="O38" i="9"/>
  <c r="O39" i="9" s="1"/>
  <c r="N38" i="9"/>
  <c r="N39" i="9" s="1"/>
  <c r="M38" i="9"/>
  <c r="M39" i="9" s="1"/>
  <c r="K37" i="9"/>
  <c r="L36" i="9"/>
  <c r="K35" i="9"/>
  <c r="L34" i="9"/>
  <c r="K33" i="9"/>
  <c r="L32" i="9"/>
  <c r="K31" i="9"/>
  <c r="L30" i="9"/>
  <c r="K29" i="9"/>
  <c r="L28" i="9"/>
  <c r="K27" i="9"/>
  <c r="L26" i="9"/>
  <c r="K25" i="9"/>
  <c r="K38" i="9" s="1"/>
  <c r="K39" i="9" s="1"/>
  <c r="L24" i="9"/>
  <c r="Q20" i="9"/>
  <c r="P20" i="9"/>
  <c r="O20" i="9"/>
  <c r="N20" i="9"/>
  <c r="R20" i="9" s="1"/>
  <c r="M20" i="9"/>
  <c r="K19" i="9"/>
  <c r="L18" i="9"/>
  <c r="K17" i="9"/>
  <c r="L16" i="9"/>
  <c r="K15" i="9"/>
  <c r="L14" i="9"/>
  <c r="K13" i="9"/>
  <c r="L12" i="9"/>
  <c r="K11" i="9"/>
  <c r="L10" i="9"/>
  <c r="K9" i="9"/>
  <c r="L8" i="9"/>
  <c r="K7" i="9"/>
  <c r="K20" i="9" s="1"/>
  <c r="L6" i="9"/>
  <c r="L38" i="9" l="1"/>
  <c r="L20" i="9"/>
  <c r="R39" i="9"/>
  <c r="R38" i="9"/>
  <c r="Q38" i="7"/>
  <c r="Q39" i="7" s="1"/>
  <c r="P38" i="7"/>
  <c r="P39" i="7" s="1"/>
  <c r="O38" i="7"/>
  <c r="O39" i="7" s="1"/>
  <c r="N38" i="7"/>
  <c r="N39" i="7" s="1"/>
  <c r="R39" i="7" s="1"/>
  <c r="M38" i="7"/>
  <c r="M39" i="7" s="1"/>
  <c r="K37" i="7"/>
  <c r="L36" i="7"/>
  <c r="K35" i="7"/>
  <c r="L34" i="7"/>
  <c r="K33" i="7"/>
  <c r="L32" i="7"/>
  <c r="K31" i="7"/>
  <c r="L30" i="7"/>
  <c r="K29" i="7"/>
  <c r="L28" i="7"/>
  <c r="K27" i="7"/>
  <c r="L26" i="7"/>
  <c r="K25" i="7"/>
  <c r="K38" i="7" s="1"/>
  <c r="L24" i="7"/>
  <c r="Q20" i="7"/>
  <c r="P20" i="7"/>
  <c r="O20" i="7"/>
  <c r="N20" i="7"/>
  <c r="R20" i="7" s="1"/>
  <c r="M20" i="7"/>
  <c r="K19" i="7"/>
  <c r="L18" i="7"/>
  <c r="K17" i="7"/>
  <c r="L16" i="7"/>
  <c r="K15" i="7"/>
  <c r="L14" i="7"/>
  <c r="K13" i="7"/>
  <c r="L12" i="7"/>
  <c r="K11" i="7"/>
  <c r="L10" i="7"/>
  <c r="K9" i="7"/>
  <c r="L8" i="7"/>
  <c r="K7" i="7"/>
  <c r="K20" i="7" s="1"/>
  <c r="L6" i="7"/>
  <c r="L36" i="5"/>
  <c r="L14" i="5"/>
  <c r="L12" i="5"/>
  <c r="L39" i="9" l="1"/>
  <c r="K39" i="7"/>
  <c r="L20" i="7"/>
  <c r="L38" i="7"/>
  <c r="R38" i="7"/>
  <c r="L39" i="7" l="1"/>
  <c r="L37" i="5" l="1"/>
  <c r="L34" i="5"/>
  <c r="L32" i="5"/>
  <c r="L30" i="5"/>
  <c r="L28" i="5"/>
  <c r="L26" i="5"/>
  <c r="K35" i="5"/>
  <c r="K31" i="5"/>
  <c r="K29" i="5"/>
  <c r="K27" i="5"/>
  <c r="K19" i="5"/>
  <c r="K17" i="5"/>
  <c r="K15" i="5"/>
  <c r="K13" i="5"/>
  <c r="K11" i="5"/>
  <c r="K7" i="5"/>
  <c r="L18" i="5"/>
  <c r="L16" i="5"/>
  <c r="L8" i="5"/>
  <c r="L6" i="5"/>
  <c r="L10" i="5"/>
  <c r="K9" i="5"/>
  <c r="Q39" i="6" l="1"/>
  <c r="P39" i="6"/>
  <c r="O39" i="6"/>
  <c r="N39" i="6"/>
  <c r="R39" i="6" s="1"/>
  <c r="M39" i="6"/>
  <c r="L39" i="6"/>
  <c r="Q38" i="1"/>
  <c r="P38" i="1"/>
  <c r="O38" i="1"/>
  <c r="N38" i="1"/>
  <c r="R38" i="1" s="1"/>
  <c r="M38" i="1"/>
  <c r="L38" i="1"/>
  <c r="K38" i="1"/>
  <c r="Q20" i="1"/>
  <c r="P20" i="1"/>
  <c r="O20" i="1"/>
  <c r="N20" i="1"/>
  <c r="R20" i="1" s="1"/>
  <c r="M20" i="1"/>
  <c r="L20" i="1"/>
  <c r="K20" i="1"/>
  <c r="Q38" i="6"/>
  <c r="P38" i="6"/>
  <c r="O38" i="6"/>
  <c r="N38" i="6"/>
  <c r="R38" i="6" s="1"/>
  <c r="M38" i="6"/>
  <c r="L38" i="6"/>
  <c r="Q20" i="5"/>
  <c r="P20" i="5"/>
  <c r="O20" i="5"/>
  <c r="N20" i="5"/>
  <c r="M20" i="5"/>
  <c r="Q38" i="5"/>
  <c r="Q39" i="5" s="1"/>
  <c r="P38" i="5"/>
  <c r="P39" i="5" s="1"/>
  <c r="O38" i="5"/>
  <c r="O39" i="5" s="1"/>
  <c r="N38" i="5"/>
  <c r="M38" i="5"/>
  <c r="M39" i="5" s="1"/>
  <c r="Q20" i="6"/>
  <c r="P20" i="6"/>
  <c r="O20" i="6"/>
  <c r="N20" i="6"/>
  <c r="R20" i="6" s="1"/>
  <c r="M20" i="6"/>
  <c r="L20" i="6"/>
  <c r="R38" i="5" l="1"/>
  <c r="N39" i="5"/>
  <c r="R39" i="5" s="1"/>
  <c r="R20" i="5"/>
  <c r="P39" i="1"/>
  <c r="L34" i="1"/>
  <c r="K25" i="1"/>
  <c r="L24" i="1"/>
  <c r="K37" i="6"/>
  <c r="K38" i="6" s="1"/>
  <c r="L36" i="6"/>
  <c r="L34" i="6"/>
  <c r="L32" i="6"/>
  <c r="L30" i="6"/>
  <c r="L28" i="6"/>
  <c r="L26" i="6"/>
  <c r="L24" i="6"/>
  <c r="L18" i="6"/>
  <c r="L16" i="6"/>
  <c r="L14" i="6"/>
  <c r="L12" i="6"/>
  <c r="L10" i="6"/>
  <c r="L8" i="6"/>
  <c r="L6" i="6"/>
  <c r="K7" i="1"/>
  <c r="K9" i="1"/>
  <c r="K11" i="1"/>
  <c r="K13" i="1"/>
  <c r="K15" i="1"/>
  <c r="K17" i="1"/>
  <c r="K19" i="1"/>
  <c r="K27" i="1"/>
  <c r="K29" i="1"/>
  <c r="K31" i="1"/>
  <c r="K33" i="1"/>
  <c r="K35" i="1"/>
  <c r="K37" i="1"/>
  <c r="K7" i="6"/>
  <c r="K20" i="6" s="1"/>
  <c r="K9" i="6"/>
  <c r="K11" i="6"/>
  <c r="K13" i="6"/>
  <c r="K15" i="6"/>
  <c r="K17" i="6"/>
  <c r="K19" i="6"/>
  <c r="K25" i="6"/>
  <c r="K27" i="6"/>
  <c r="K29" i="6"/>
  <c r="K31" i="6"/>
  <c r="K33" i="6"/>
  <c r="K35" i="6"/>
  <c r="K37" i="5"/>
  <c r="K33" i="5"/>
  <c r="K25" i="5"/>
  <c r="L24" i="5"/>
  <c r="L12" i="1"/>
  <c r="L10" i="1"/>
  <c r="L8" i="1"/>
  <c r="L6" i="1"/>
  <c r="L36" i="1"/>
  <c r="L32" i="1"/>
  <c r="L30" i="1"/>
  <c r="L28" i="1"/>
  <c r="L26" i="1"/>
  <c r="L18" i="1"/>
  <c r="L16" i="1"/>
  <c r="L14" i="1"/>
  <c r="K39" i="6" l="1"/>
  <c r="L38" i="5"/>
  <c r="L20" i="5"/>
  <c r="K20" i="5"/>
  <c r="K38" i="5"/>
  <c r="O39" i="1"/>
  <c r="N39" i="1"/>
  <c r="R39" i="1" s="1"/>
  <c r="Q39" i="1"/>
  <c r="M39" i="1"/>
  <c r="K39" i="5" l="1"/>
  <c r="L39" i="5"/>
  <c r="K39" i="1"/>
  <c r="L39" i="1"/>
</calcChain>
</file>

<file path=xl/sharedStrings.xml><?xml version="1.0" encoding="utf-8"?>
<sst xmlns="http://schemas.openxmlformats.org/spreadsheetml/2006/main" count="730" uniqueCount="48">
  <si>
    <t xml:space="preserve">Employee's Time Sheet </t>
  </si>
  <si>
    <t>START</t>
  </si>
  <si>
    <t>STOP</t>
  </si>
  <si>
    <t>Holiday</t>
  </si>
  <si>
    <t>SAT</t>
  </si>
  <si>
    <t>MON</t>
  </si>
  <si>
    <t>TUE</t>
  </si>
  <si>
    <t>WED</t>
  </si>
  <si>
    <t>THU</t>
  </si>
  <si>
    <t>FRI</t>
  </si>
  <si>
    <t>Overtime</t>
  </si>
  <si>
    <t>Name:</t>
  </si>
  <si>
    <t xml:space="preserve">        Pay Period:</t>
  </si>
  <si>
    <t>Position:</t>
  </si>
  <si>
    <t xml:space="preserve">     On Call </t>
  </si>
  <si>
    <t>I hereby certify that the above report is correct statement and includes total hours work each say for the period covered as indicated.</t>
  </si>
  <si>
    <t>to</t>
  </si>
  <si>
    <t>SUN</t>
  </si>
  <si>
    <t>DAY</t>
  </si>
  <si>
    <t>DATE</t>
  </si>
  <si>
    <t>Residential Specialist</t>
  </si>
  <si>
    <t>AM HOURS</t>
  </si>
  <si>
    <t>FLEXIBLE HOURS</t>
  </si>
  <si>
    <t>PM HOURS</t>
  </si>
  <si>
    <t>OTHER HOURS</t>
  </si>
  <si>
    <t>9/9/2013  12AM</t>
  </si>
  <si>
    <t>9/22/2013  12AM</t>
  </si>
  <si>
    <t>On  Call</t>
  </si>
  <si>
    <t xml:space="preserve">Annual </t>
  </si>
  <si>
    <t>Other</t>
  </si>
  <si>
    <t>Sick</t>
  </si>
  <si>
    <t>Section</t>
  </si>
  <si>
    <t>Leave</t>
  </si>
  <si>
    <t>Regular</t>
  </si>
  <si>
    <t>Hours Worked</t>
  </si>
  <si>
    <t>Total</t>
  </si>
  <si>
    <t>Employee Signature &amp; Date</t>
  </si>
  <si>
    <t>Supervisor Signature &amp; Date</t>
  </si>
  <si>
    <t xml:space="preserve"> Administrative Signature &amp; Date</t>
  </si>
  <si>
    <t>Annual</t>
  </si>
  <si>
    <t>LEAVE</t>
  </si>
  <si>
    <t>HOURS WORKED</t>
  </si>
  <si>
    <t xml:space="preserve">                       Weekly Totals</t>
  </si>
  <si>
    <t>Weekend Specialist</t>
  </si>
  <si>
    <t>Manager</t>
  </si>
  <si>
    <t>Charles Eggleston</t>
  </si>
  <si>
    <t>GH 5 Manager</t>
  </si>
  <si>
    <t>Michael Pittman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</si>
</sst>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h:mm;@"/>
    <numFmt numFmtId="165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14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22" fontId="0" fillId="0" borderId="1" xfId="0" applyNumberFormat="1" applyBorder="1" applyAlignment="1">
      <alignment horizontal="right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1" xfId="0" applyNumberFormat="1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2" fillId="0" borderId="9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/>
    <xf numFmtId="164" fontId="3" fillId="0" borderId="26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2" fontId="3" fillId="2" borderId="23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/>
    <xf numFmtId="164" fontId="3" fillId="0" borderId="28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0" xfId="0" applyFont="1"/>
    <xf numFmtId="0" fontId="2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/>
    </xf>
    <xf numFmtId="164" fontId="3" fillId="0" borderId="54" xfId="0" applyNumberFormat="1" applyFont="1" applyBorder="1" applyAlignment="1">
      <alignment horizontal="center" vertical="center"/>
    </xf>
    <xf numFmtId="164" fontId="3" fillId="0" borderId="53" xfId="0" applyNumberFormat="1" applyFont="1" applyBorder="1" applyAlignment="1">
      <alignment horizontal="center" vertical="center"/>
    </xf>
    <xf numFmtId="165" fontId="4" fillId="0" borderId="55" xfId="0" applyNumberFormat="1" applyFont="1" applyBorder="1" applyAlignment="1">
      <alignment horizontal="center" vertical="center"/>
    </xf>
    <xf numFmtId="165" fontId="4" fillId="0" borderId="56" xfId="0" applyNumberFormat="1" applyFont="1" applyBorder="1" applyAlignment="1">
      <alignment horizontal="center" vertical="center"/>
    </xf>
    <xf numFmtId="2" fontId="3" fillId="2" borderId="56" xfId="0" applyNumberFormat="1" applyFont="1" applyFill="1" applyBorder="1" applyAlignment="1">
      <alignment horizontal="center" vertical="center"/>
    </xf>
    <xf numFmtId="2" fontId="3" fillId="2" borderId="57" xfId="0" applyNumberFormat="1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65" fontId="3" fillId="0" borderId="44" xfId="0" applyNumberFormat="1" applyFont="1" applyBorder="1" applyAlignment="1">
      <alignment horizontal="center" vertical="center"/>
    </xf>
    <xf numFmtId="165" fontId="3" fillId="0" borderId="40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center" vertical="center"/>
    </xf>
    <xf numFmtId="165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4" fillId="0" borderId="35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65" fontId="4" fillId="0" borderId="58" xfId="0" applyNumberFormat="1" applyFont="1" applyBorder="1" applyAlignment="1">
      <alignment horizontal="center" vertical="center"/>
    </xf>
    <xf numFmtId="165" fontId="3" fillId="0" borderId="46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/>
    </xf>
    <xf numFmtId="0" fontId="2" fillId="0" borderId="18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164" fontId="3" fillId="0" borderId="55" xfId="0" applyNumberFormat="1" applyFont="1" applyBorder="1" applyAlignment="1">
      <alignment horizontal="center" vertical="center"/>
    </xf>
    <xf numFmtId="2" fontId="3" fillId="2" borderId="55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6" fontId="2" fillId="0" borderId="40" xfId="0" applyNumberFormat="1" applyFont="1" applyBorder="1" applyAlignment="1"/>
    <xf numFmtId="0" fontId="3" fillId="0" borderId="40" xfId="0" applyFont="1" applyBorder="1" applyAlignment="1"/>
    <xf numFmtId="164" fontId="3" fillId="0" borderId="51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51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165" fontId="4" fillId="0" borderId="61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" fontId="2" fillId="0" borderId="40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0" borderId="14" xfId="0" applyFont="1" applyBorder="1" applyAlignment="1"/>
    <xf numFmtId="0" fontId="3" fillId="0" borderId="23" xfId="0" applyFont="1" applyBorder="1" applyAlignment="1"/>
    <xf numFmtId="0" fontId="3" fillId="0" borderId="62" xfId="0" applyFont="1" applyBorder="1" applyAlignment="1">
      <alignment horizontal="center" vertical="center"/>
    </xf>
    <xf numFmtId="20" fontId="3" fillId="0" borderId="24" xfId="0" applyNumberFormat="1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 wrapText="1"/>
    </xf>
    <xf numFmtId="164" fontId="3" fillId="0" borderId="47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164" fontId="3" fillId="0" borderId="56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2" fontId="3" fillId="0" borderId="65" xfId="0" applyNumberFormat="1" applyFont="1" applyBorder="1" applyAlignment="1">
      <alignment horizontal="center" vertical="center"/>
    </xf>
    <xf numFmtId="0" fontId="3" fillId="0" borderId="18" xfId="0" applyFont="1" applyBorder="1"/>
    <xf numFmtId="2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43" fontId="3" fillId="0" borderId="44" xfId="1" applyFont="1" applyBorder="1" applyAlignment="1">
      <alignment horizontal="center" vertical="center"/>
    </xf>
    <xf numFmtId="43" fontId="3" fillId="0" borderId="18" xfId="1" applyFont="1" applyBorder="1" applyAlignment="1">
      <alignment horizontal="center" vertical="center"/>
    </xf>
    <xf numFmtId="43" fontId="3" fillId="0" borderId="40" xfId="1" applyFont="1" applyBorder="1" applyAlignment="1">
      <alignment horizontal="center" vertical="center"/>
    </xf>
    <xf numFmtId="43" fontId="3" fillId="0" borderId="55" xfId="1" applyFont="1" applyBorder="1" applyAlignment="1">
      <alignment horizontal="center" vertical="center"/>
    </xf>
    <xf numFmtId="43" fontId="4" fillId="0" borderId="55" xfId="1" applyFont="1" applyBorder="1" applyAlignment="1">
      <alignment horizontal="center" vertical="center"/>
    </xf>
    <xf numFmtId="43" fontId="4" fillId="0" borderId="56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43" fontId="3" fillId="0" borderId="24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43" fontId="4" fillId="0" borderId="54" xfId="1" applyFont="1" applyBorder="1" applyAlignment="1">
      <alignment horizontal="center" vertical="center"/>
    </xf>
    <xf numFmtId="43" fontId="3" fillId="0" borderId="2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43" fontId="3" fillId="0" borderId="60" xfId="1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topLeftCell="A16" workbookViewId="0">
      <selection activeCell="M38" sqref="M38:R39"/>
    </sheetView>
  </sheetViews>
  <sheetFormatPr defaultRowHeight="15" x14ac:dyDescent="0.25"/>
  <cols>
    <col min="1" max="1" width="5.7109375" style="1" customWidth="1"/>
    <col min="2" max="2" width="5.5703125" style="1" customWidth="1"/>
    <col min="3" max="3" width="5.7109375" style="14" customWidth="1"/>
    <col min="4" max="5" width="5.7109375" style="8" customWidth="1"/>
    <col min="6" max="6" width="5.85546875" style="8" customWidth="1"/>
    <col min="7" max="10" width="5.7109375" style="8" customWidth="1"/>
    <col min="11" max="13" width="7.28515625" style="8" customWidth="1"/>
    <col min="14" max="17" width="6" style="8" customWidth="1"/>
    <col min="18" max="19" width="7.42578125" style="8" customWidth="1"/>
    <col min="20" max="20" width="10.7109375" customWidth="1"/>
  </cols>
  <sheetData>
    <row r="1" spans="1:20" x14ac:dyDescent="0.25">
      <c r="A1" s="9" t="s">
        <v>11</v>
      </c>
      <c r="B1" s="12" t="s">
        <v>47</v>
      </c>
      <c r="C1" s="12"/>
      <c r="D1" s="12"/>
      <c r="E1" s="12"/>
      <c r="F1" s="12"/>
      <c r="G1" s="12"/>
      <c r="H1" s="12"/>
      <c r="I1" s="12"/>
      <c r="L1" s="26" t="s">
        <v>0</v>
      </c>
      <c r="T1" s="4"/>
    </row>
    <row r="2" spans="1:20" x14ac:dyDescent="0.25">
      <c r="A2" s="2" t="s">
        <v>13</v>
      </c>
      <c r="C2" s="27" t="s">
        <v>44</v>
      </c>
      <c r="D2" s="28"/>
      <c r="E2" s="28"/>
      <c r="F2" s="28"/>
      <c r="G2" s="28"/>
      <c r="H2" s="28"/>
      <c r="I2" s="28"/>
      <c r="J2" s="25"/>
      <c r="L2" s="9" t="s">
        <v>12</v>
      </c>
      <c r="N2" s="12"/>
      <c r="O2" s="17" t="s">
        <v>25</v>
      </c>
      <c r="P2" s="12" t="s">
        <v>16</v>
      </c>
      <c r="Q2" s="12"/>
      <c r="R2" s="12"/>
      <c r="S2" s="17" t="s">
        <v>26</v>
      </c>
      <c r="T2" s="4"/>
    </row>
    <row r="3" spans="1:20" ht="7.5" customHeight="1" thickBot="1" x14ac:dyDescent="0.3">
      <c r="C3" s="24"/>
      <c r="D3" s="25"/>
      <c r="E3" s="25"/>
      <c r="F3" s="25"/>
      <c r="G3" s="25"/>
      <c r="H3" s="25"/>
      <c r="I3" s="25"/>
      <c r="J3" s="25"/>
    </row>
    <row r="4" spans="1:20" s="36" customFormat="1" ht="14.25" customHeight="1" thickBot="1" x14ac:dyDescent="0.25">
      <c r="A4" s="1"/>
      <c r="B4" s="1"/>
      <c r="C4" s="220" t="s">
        <v>21</v>
      </c>
      <c r="D4" s="221"/>
      <c r="E4" s="220" t="s">
        <v>22</v>
      </c>
      <c r="F4" s="221"/>
      <c r="G4" s="220" t="s">
        <v>23</v>
      </c>
      <c r="H4" s="221"/>
      <c r="I4" s="220" t="s">
        <v>24</v>
      </c>
      <c r="J4" s="222"/>
      <c r="K4" s="218" t="s">
        <v>41</v>
      </c>
      <c r="L4" s="217"/>
      <c r="M4" s="219"/>
      <c r="N4" s="218" t="s">
        <v>40</v>
      </c>
      <c r="O4" s="217"/>
      <c r="P4" s="217"/>
      <c r="Q4" s="217"/>
      <c r="R4" s="219"/>
      <c r="S4" s="74"/>
      <c r="T4" s="35"/>
    </row>
    <row r="5" spans="1:20" s="36" customFormat="1" ht="14.25" customHeight="1" thickBot="1" x14ac:dyDescent="0.25">
      <c r="A5" s="13" t="s">
        <v>18</v>
      </c>
      <c r="B5" s="13" t="s">
        <v>19</v>
      </c>
      <c r="C5" s="176" t="s">
        <v>1</v>
      </c>
      <c r="D5" s="176" t="s">
        <v>2</v>
      </c>
      <c r="E5" s="176" t="s">
        <v>1</v>
      </c>
      <c r="F5" s="176" t="s">
        <v>2</v>
      </c>
      <c r="G5" s="176" t="s">
        <v>1</v>
      </c>
      <c r="H5" s="176" t="s">
        <v>2</v>
      </c>
      <c r="I5" s="176" t="s">
        <v>1</v>
      </c>
      <c r="J5" s="177" t="s">
        <v>2</v>
      </c>
      <c r="K5" s="85" t="s">
        <v>27</v>
      </c>
      <c r="L5" s="80" t="s">
        <v>33</v>
      </c>
      <c r="M5" s="86" t="s">
        <v>10</v>
      </c>
      <c r="N5" s="85" t="s">
        <v>39</v>
      </c>
      <c r="O5" s="80" t="s">
        <v>30</v>
      </c>
      <c r="P5" s="80" t="s">
        <v>3</v>
      </c>
      <c r="Q5" s="80" t="s">
        <v>29</v>
      </c>
      <c r="R5" s="86" t="s">
        <v>35</v>
      </c>
      <c r="S5" s="87" t="s">
        <v>31</v>
      </c>
      <c r="T5" s="6"/>
    </row>
    <row r="6" spans="1:20" s="36" customFormat="1" ht="14.25" customHeight="1" thickBot="1" x14ac:dyDescent="0.25">
      <c r="A6" s="142" t="s">
        <v>17</v>
      </c>
      <c r="B6" s="151">
        <v>41525</v>
      </c>
      <c r="C6" s="32"/>
      <c r="D6" s="32"/>
      <c r="E6" s="59"/>
      <c r="F6" s="156"/>
      <c r="G6" s="32">
        <v>0.75</v>
      </c>
      <c r="H6" s="32">
        <v>0.91666666666666663</v>
      </c>
      <c r="I6" s="18"/>
      <c r="J6" s="103"/>
      <c r="K6" s="168"/>
      <c r="L6" s="33">
        <f>SUM(D6-C6)+(F6-E6)+(H6-G6)+(J6-I6)</f>
        <v>0.16666666666666663</v>
      </c>
      <c r="M6" s="43"/>
      <c r="N6" s="97"/>
      <c r="O6" s="42"/>
      <c r="P6" s="42"/>
      <c r="Q6" s="42"/>
      <c r="R6" s="43"/>
      <c r="S6" s="81"/>
      <c r="T6" s="44"/>
    </row>
    <row r="7" spans="1:20" s="36" customFormat="1" ht="14.25" customHeight="1" thickBot="1" x14ac:dyDescent="0.25">
      <c r="A7" s="142" t="s">
        <v>14</v>
      </c>
      <c r="B7" s="152"/>
      <c r="C7" s="166"/>
      <c r="D7" s="45"/>
      <c r="E7" s="59"/>
      <c r="F7" s="21"/>
      <c r="G7" s="32">
        <v>0.91666666666666663</v>
      </c>
      <c r="H7" s="32">
        <v>1</v>
      </c>
      <c r="I7" s="77"/>
      <c r="J7" s="170"/>
      <c r="K7" s="204">
        <f>SUM(D7-C7)+(F7-E7)+(H7-G7)+(J7-I7)</f>
        <v>8.333333333333337E-2</v>
      </c>
      <c r="L7" s="48"/>
      <c r="M7" s="50"/>
      <c r="N7" s="98"/>
      <c r="O7" s="49"/>
      <c r="P7" s="49"/>
      <c r="Q7" s="49"/>
      <c r="R7" s="50"/>
      <c r="S7" s="95"/>
      <c r="T7" s="44"/>
    </row>
    <row r="8" spans="1:20" s="36" customFormat="1" ht="14.25" customHeight="1" thickBot="1" x14ac:dyDescent="0.25">
      <c r="A8" s="142" t="s">
        <v>5</v>
      </c>
      <c r="B8" s="151">
        <v>41526</v>
      </c>
      <c r="C8" s="45">
        <v>0.25</v>
      </c>
      <c r="D8" s="32">
        <v>0.375</v>
      </c>
      <c r="E8" s="32">
        <v>0.375</v>
      </c>
      <c r="F8" s="32">
        <v>0.45833333333333331</v>
      </c>
      <c r="G8" s="32">
        <v>0.66666666666666663</v>
      </c>
      <c r="H8" s="32">
        <v>0.91666666666666663</v>
      </c>
      <c r="I8" s="18"/>
      <c r="J8" s="103"/>
      <c r="K8" s="169"/>
      <c r="L8" s="33">
        <f>SUM(D8-C8)+(F8-E8)+(H8-G8)+(J8-I8)</f>
        <v>0.45833333333333331</v>
      </c>
      <c r="M8" s="43"/>
      <c r="N8" s="97"/>
      <c r="O8" s="42"/>
      <c r="P8" s="42"/>
      <c r="Q8" s="42"/>
      <c r="R8" s="43"/>
      <c r="S8" s="81"/>
      <c r="T8" s="44"/>
    </row>
    <row r="9" spans="1:20" s="36" customFormat="1" ht="14.25" customHeight="1" thickBot="1" x14ac:dyDescent="0.25">
      <c r="A9" s="142" t="s">
        <v>14</v>
      </c>
      <c r="B9" s="152"/>
      <c r="C9" s="166">
        <v>0</v>
      </c>
      <c r="D9" s="45">
        <v>0.25</v>
      </c>
      <c r="E9" s="59"/>
      <c r="F9" s="21"/>
      <c r="G9" s="32">
        <v>0.91666666666666663</v>
      </c>
      <c r="H9" s="32">
        <v>1</v>
      </c>
      <c r="I9" s="77"/>
      <c r="J9" s="170"/>
      <c r="K9" s="204">
        <f>SUM(D9-C9)+(F9-E9)+(H9-G9)+(J9-I9)</f>
        <v>0.33333333333333337</v>
      </c>
      <c r="L9" s="48"/>
      <c r="M9" s="50"/>
      <c r="N9" s="98"/>
      <c r="O9" s="49"/>
      <c r="P9" s="49"/>
      <c r="Q9" s="49"/>
      <c r="R9" s="50"/>
      <c r="S9" s="95"/>
      <c r="T9" s="44"/>
    </row>
    <row r="10" spans="1:20" s="36" customFormat="1" ht="14.25" customHeight="1" thickBot="1" x14ac:dyDescent="0.25">
      <c r="A10" s="142" t="s">
        <v>6</v>
      </c>
      <c r="B10" s="151">
        <v>41527</v>
      </c>
      <c r="C10" s="45">
        <v>0.25</v>
      </c>
      <c r="D10" s="32">
        <v>0.375</v>
      </c>
      <c r="E10" s="32">
        <v>0.375</v>
      </c>
      <c r="F10" s="32">
        <v>0.45833333333333331</v>
      </c>
      <c r="G10" s="32">
        <v>0.66666666666666663</v>
      </c>
      <c r="H10" s="32">
        <v>0.91666666666666663</v>
      </c>
      <c r="I10" s="18"/>
      <c r="J10" s="103"/>
      <c r="K10" s="169"/>
      <c r="L10" s="33">
        <f>SUM(D10-C10)+(F10-E10)+(H10-G10)+(J10-I10)</f>
        <v>0.45833333333333331</v>
      </c>
      <c r="M10" s="43"/>
      <c r="N10" s="97"/>
      <c r="O10" s="42"/>
      <c r="P10" s="42"/>
      <c r="Q10" s="42"/>
      <c r="R10" s="43"/>
      <c r="S10" s="81"/>
      <c r="T10" s="44"/>
    </row>
    <row r="11" spans="1:20" s="36" customFormat="1" ht="14.25" customHeight="1" thickBot="1" x14ac:dyDescent="0.25">
      <c r="A11" s="142" t="s">
        <v>14</v>
      </c>
      <c r="B11" s="152"/>
      <c r="C11" s="166">
        <v>0</v>
      </c>
      <c r="D11" s="45">
        <v>0.25</v>
      </c>
      <c r="E11" s="97"/>
      <c r="F11" s="190"/>
      <c r="G11" s="32">
        <v>0.91666666666666663</v>
      </c>
      <c r="H11" s="32">
        <v>1</v>
      </c>
      <c r="I11" s="77"/>
      <c r="J11" s="170"/>
      <c r="K11" s="204">
        <f>SUM(D11-C11)+(F11-E11)+(H11-G11)+(J11-I11)</f>
        <v>0.33333333333333337</v>
      </c>
      <c r="L11" s="48"/>
      <c r="M11" s="50"/>
      <c r="N11" s="98"/>
      <c r="O11" s="49"/>
      <c r="P11" s="49"/>
      <c r="Q11" s="49"/>
      <c r="R11" s="50"/>
      <c r="S11" s="95"/>
      <c r="T11" s="44"/>
    </row>
    <row r="12" spans="1:20" s="36" customFormat="1" ht="14.25" customHeight="1" thickBot="1" x14ac:dyDescent="0.25">
      <c r="A12" s="142" t="s">
        <v>7</v>
      </c>
      <c r="B12" s="151">
        <v>41528</v>
      </c>
      <c r="C12" s="45">
        <v>0.25</v>
      </c>
      <c r="D12" s="105">
        <v>0.375</v>
      </c>
      <c r="E12" s="32">
        <v>0.375</v>
      </c>
      <c r="F12" s="32">
        <v>0.5</v>
      </c>
      <c r="G12" s="189">
        <v>0.66666666666666663</v>
      </c>
      <c r="H12" s="32">
        <v>0.91666666666666663</v>
      </c>
      <c r="I12" s="18"/>
      <c r="J12" s="103"/>
      <c r="K12" s="169"/>
      <c r="L12" s="33">
        <f>SUM(D12-C12)+(F12-E12)+(H12-G12)+(J12-I12)</f>
        <v>0.5</v>
      </c>
      <c r="M12" s="43"/>
      <c r="N12" s="97"/>
      <c r="O12" s="42"/>
      <c r="P12" s="42"/>
      <c r="Q12" s="42"/>
      <c r="R12" s="43"/>
      <c r="S12" s="81"/>
      <c r="T12" s="44"/>
    </row>
    <row r="13" spans="1:20" s="36" customFormat="1" ht="14.25" customHeight="1" thickBot="1" x14ac:dyDescent="0.25">
      <c r="A13" s="142" t="s">
        <v>14</v>
      </c>
      <c r="B13" s="152"/>
      <c r="C13" s="166">
        <v>0</v>
      </c>
      <c r="D13" s="188">
        <v>0.25</v>
      </c>
      <c r="E13" s="203"/>
      <c r="F13" s="192"/>
      <c r="G13" s="189">
        <v>0.91666666666666663</v>
      </c>
      <c r="H13" s="32">
        <v>1</v>
      </c>
      <c r="I13" s="77"/>
      <c r="J13" s="170"/>
      <c r="K13" s="204">
        <f>SUM(D13-C13)+(F13-E13)+(H13-G13)+(J13-I13)</f>
        <v>0.33333333333333337</v>
      </c>
      <c r="L13" s="48"/>
      <c r="M13" s="50"/>
      <c r="N13" s="98"/>
      <c r="O13" s="49"/>
      <c r="P13" s="49"/>
      <c r="Q13" s="49"/>
      <c r="R13" s="50"/>
      <c r="S13" s="95"/>
      <c r="T13" s="44"/>
    </row>
    <row r="14" spans="1:20" s="36" customFormat="1" ht="14.25" customHeight="1" thickBot="1" x14ac:dyDescent="0.25">
      <c r="A14" s="142" t="s">
        <v>8</v>
      </c>
      <c r="B14" s="151">
        <v>41529</v>
      </c>
      <c r="C14" s="45">
        <v>0.25</v>
      </c>
      <c r="D14" s="32">
        <v>0.375</v>
      </c>
      <c r="E14" s="184">
        <v>0.375</v>
      </c>
      <c r="F14" s="184">
        <v>0.5</v>
      </c>
      <c r="G14" s="32"/>
      <c r="H14" s="32"/>
      <c r="I14" s="18"/>
      <c r="J14" s="83"/>
      <c r="K14" s="169"/>
      <c r="L14" s="33">
        <f>SUM(D14-C14)+(F14-E14)+(H14-G14)+(J14-I14)</f>
        <v>0.25</v>
      </c>
      <c r="M14" s="43"/>
      <c r="N14" s="97"/>
      <c r="O14" s="42"/>
      <c r="P14" s="42"/>
      <c r="Q14" s="42"/>
      <c r="R14" s="43"/>
      <c r="S14" s="81"/>
      <c r="T14" s="44"/>
    </row>
    <row r="15" spans="1:20" s="36" customFormat="1" ht="14.25" customHeight="1" thickBot="1" x14ac:dyDescent="0.25">
      <c r="A15" s="142" t="s">
        <v>14</v>
      </c>
      <c r="B15" s="152"/>
      <c r="C15" s="166">
        <v>0</v>
      </c>
      <c r="D15" s="45">
        <v>0.25</v>
      </c>
      <c r="E15" s="59"/>
      <c r="F15" s="21"/>
      <c r="G15" s="20"/>
      <c r="H15" s="21"/>
      <c r="I15" s="20"/>
      <c r="J15" s="73"/>
      <c r="K15" s="204">
        <f>SUM(D15-C15)+(F15-E15)+(H15-G15)+(J15-I15)</f>
        <v>0.25</v>
      </c>
      <c r="L15" s="48"/>
      <c r="M15" s="50"/>
      <c r="N15" s="98"/>
      <c r="O15" s="49"/>
      <c r="P15" s="49"/>
      <c r="Q15" s="49"/>
      <c r="R15" s="50"/>
      <c r="S15" s="95"/>
      <c r="T15" s="44"/>
    </row>
    <row r="16" spans="1:20" s="36" customFormat="1" ht="14.25" customHeight="1" thickBot="1" x14ac:dyDescent="0.25">
      <c r="A16" s="142" t="s">
        <v>9</v>
      </c>
      <c r="B16" s="151">
        <v>41530</v>
      </c>
      <c r="C16" s="18"/>
      <c r="D16" s="19"/>
      <c r="E16" s="18"/>
      <c r="F16" s="19"/>
      <c r="G16" s="18"/>
      <c r="H16" s="19"/>
      <c r="I16" s="18"/>
      <c r="J16" s="83"/>
      <c r="K16" s="169"/>
      <c r="L16" s="33">
        <f>SUM(D16-C16)+(F16-E16)+(H16-G16)+(J16-I16)</f>
        <v>0</v>
      </c>
      <c r="M16" s="43"/>
      <c r="N16" s="97"/>
      <c r="O16" s="42"/>
      <c r="P16" s="42"/>
      <c r="Q16" s="42"/>
      <c r="R16" s="43"/>
      <c r="S16" s="81"/>
      <c r="T16" s="44"/>
    </row>
    <row r="17" spans="1:20" s="36" customFormat="1" ht="14.25" customHeight="1" thickBot="1" x14ac:dyDescent="0.25">
      <c r="A17" s="142" t="s">
        <v>14</v>
      </c>
      <c r="B17" s="152"/>
      <c r="C17" s="20"/>
      <c r="D17" s="21"/>
      <c r="E17" s="20"/>
      <c r="F17" s="21"/>
      <c r="G17" s="20"/>
      <c r="H17" s="21"/>
      <c r="I17" s="20"/>
      <c r="J17" s="73"/>
      <c r="K17" s="204">
        <f>SUM(D17-C17)+(F17-E17)+(H17-G17)+(J17-I17)</f>
        <v>0</v>
      </c>
      <c r="L17" s="48"/>
      <c r="M17" s="50"/>
      <c r="N17" s="98"/>
      <c r="O17" s="49"/>
      <c r="P17" s="49"/>
      <c r="Q17" s="49"/>
      <c r="R17" s="50"/>
      <c r="S17" s="95"/>
      <c r="T17" s="44"/>
    </row>
    <row r="18" spans="1:20" s="36" customFormat="1" ht="14.25" customHeight="1" thickBot="1" x14ac:dyDescent="0.25">
      <c r="A18" s="142" t="s">
        <v>4</v>
      </c>
      <c r="B18" s="151">
        <v>41531</v>
      </c>
      <c r="C18" s="18"/>
      <c r="D18" s="19"/>
      <c r="E18" s="18"/>
      <c r="F18" s="19"/>
      <c r="G18" s="18"/>
      <c r="H18" s="19"/>
      <c r="I18" s="18"/>
      <c r="J18" s="83"/>
      <c r="K18" s="169"/>
      <c r="L18" s="33">
        <f>SUM(D18-C18)+(F18-E18)+(H18-G18)+(J18-I18)</f>
        <v>0</v>
      </c>
      <c r="M18" s="43"/>
      <c r="N18" s="97"/>
      <c r="O18" s="42"/>
      <c r="P18" s="42"/>
      <c r="Q18" s="42"/>
      <c r="R18" s="43"/>
      <c r="S18" s="81"/>
      <c r="T18" s="44"/>
    </row>
    <row r="19" spans="1:20" s="36" customFormat="1" ht="14.25" customHeight="1" thickBot="1" x14ac:dyDescent="0.25">
      <c r="A19" s="7" t="s">
        <v>14</v>
      </c>
      <c r="B19" s="16"/>
      <c r="C19" s="20"/>
      <c r="D19" s="21"/>
      <c r="E19" s="20"/>
      <c r="F19" s="21"/>
      <c r="G19" s="20"/>
      <c r="H19" s="21"/>
      <c r="I19" s="20"/>
      <c r="J19" s="73"/>
      <c r="K19" s="204">
        <f>SUM(D19-C19)+(F19-E19)+(H19-G19)+(J19-I19)</f>
        <v>0</v>
      </c>
      <c r="L19" s="48"/>
      <c r="M19" s="50"/>
      <c r="N19" s="98"/>
      <c r="O19" s="49"/>
      <c r="P19" s="49"/>
      <c r="Q19" s="49"/>
      <c r="R19" s="50"/>
      <c r="S19" s="95"/>
      <c r="T19" s="44"/>
    </row>
    <row r="20" spans="1:20" s="36" customFormat="1" ht="15.75" x14ac:dyDescent="0.2">
      <c r="A20" s="3"/>
      <c r="B20" s="3"/>
      <c r="C20" s="52"/>
      <c r="D20" s="89" t="s">
        <v>42</v>
      </c>
      <c r="E20" s="52"/>
      <c r="F20" s="52"/>
      <c r="G20" s="52"/>
      <c r="H20" s="52"/>
      <c r="I20" s="52"/>
      <c r="J20" s="52"/>
      <c r="K20" s="88">
        <f>SUM(K6:K19)</f>
        <v>1.3333333333333335</v>
      </c>
      <c r="L20" s="88">
        <f>SUM(L6:L19)</f>
        <v>1.8333333333333333</v>
      </c>
      <c r="M20" s="88">
        <f t="shared" ref="M20:Q20" si="0">SUM(M6:M19)</f>
        <v>0</v>
      </c>
      <c r="N20" s="53">
        <f t="shared" si="0"/>
        <v>0</v>
      </c>
      <c r="O20" s="53">
        <f t="shared" si="0"/>
        <v>0</v>
      </c>
      <c r="P20" s="53">
        <f t="shared" si="0"/>
        <v>0</v>
      </c>
      <c r="Q20" s="53">
        <f t="shared" si="0"/>
        <v>0</v>
      </c>
      <c r="R20" s="88">
        <f>SUM(N20:Q20)</f>
        <v>0</v>
      </c>
      <c r="S20" s="54"/>
      <c r="T20" s="44"/>
    </row>
    <row r="21" spans="1:20" ht="9.75" customHeight="1" thickBot="1" x14ac:dyDescent="0.3">
      <c r="A21" s="3"/>
      <c r="B21" s="3"/>
      <c r="C21" s="15"/>
      <c r="D21" s="11"/>
      <c r="E21" s="11"/>
      <c r="F21" s="11"/>
      <c r="G21" s="11"/>
      <c r="H21" s="11"/>
      <c r="I21" s="11"/>
      <c r="J21" s="11"/>
      <c r="K21" s="22"/>
      <c r="L21" s="22"/>
      <c r="M21" s="11"/>
      <c r="N21" s="11"/>
      <c r="O21" s="11"/>
      <c r="P21" s="11"/>
      <c r="Q21" s="11"/>
      <c r="R21" s="22"/>
      <c r="S21" s="11"/>
      <c r="T21" s="4"/>
    </row>
    <row r="22" spans="1:20" s="36" customFormat="1" ht="14.25" customHeight="1" thickBot="1" x14ac:dyDescent="0.25">
      <c r="A22" s="1"/>
      <c r="B22" s="1"/>
      <c r="C22" s="215" t="s">
        <v>21</v>
      </c>
      <c r="D22" s="216"/>
      <c r="E22" s="215" t="s">
        <v>22</v>
      </c>
      <c r="F22" s="216"/>
      <c r="G22" s="215" t="s">
        <v>23</v>
      </c>
      <c r="H22" s="216"/>
      <c r="I22" s="215" t="s">
        <v>24</v>
      </c>
      <c r="J22" s="216"/>
      <c r="K22" s="217" t="s">
        <v>41</v>
      </c>
      <c r="L22" s="217"/>
      <c r="M22" s="217"/>
      <c r="N22" s="218" t="s">
        <v>40</v>
      </c>
      <c r="O22" s="217"/>
      <c r="P22" s="217"/>
      <c r="Q22" s="217"/>
      <c r="R22" s="219"/>
      <c r="S22" s="74"/>
      <c r="T22" s="35"/>
    </row>
    <row r="23" spans="1:20" s="36" customFormat="1" ht="14.25" customHeight="1" thickBot="1" x14ac:dyDescent="0.25">
      <c r="A23" s="13" t="s">
        <v>18</v>
      </c>
      <c r="B23" s="75" t="s">
        <v>19</v>
      </c>
      <c r="C23" s="173" t="s">
        <v>1</v>
      </c>
      <c r="D23" s="174" t="s">
        <v>2</v>
      </c>
      <c r="E23" s="173" t="s">
        <v>1</v>
      </c>
      <c r="F23" s="174" t="s">
        <v>2</v>
      </c>
      <c r="G23" s="173" t="s">
        <v>1</v>
      </c>
      <c r="H23" s="174" t="s">
        <v>2</v>
      </c>
      <c r="I23" s="173" t="s">
        <v>1</v>
      </c>
      <c r="J23" s="174" t="s">
        <v>2</v>
      </c>
      <c r="K23" s="178" t="s">
        <v>27</v>
      </c>
      <c r="L23" s="129" t="s">
        <v>33</v>
      </c>
      <c r="M23" s="175" t="s">
        <v>10</v>
      </c>
      <c r="N23" s="84" t="s">
        <v>39</v>
      </c>
      <c r="O23" s="80" t="s">
        <v>30</v>
      </c>
      <c r="P23" s="80" t="s">
        <v>3</v>
      </c>
      <c r="Q23" s="125" t="s">
        <v>29</v>
      </c>
      <c r="R23" s="175" t="s">
        <v>35</v>
      </c>
      <c r="S23" s="87" t="s">
        <v>31</v>
      </c>
      <c r="T23" s="6"/>
    </row>
    <row r="24" spans="1:20" s="36" customFormat="1" ht="14.25" customHeight="1" thickBot="1" x14ac:dyDescent="0.25">
      <c r="A24" s="139" t="s">
        <v>17</v>
      </c>
      <c r="B24" s="161">
        <v>41532</v>
      </c>
      <c r="C24" s="154"/>
      <c r="D24" s="150"/>
      <c r="E24" s="149"/>
      <c r="F24" s="150"/>
      <c r="G24" s="149"/>
      <c r="H24" s="150"/>
      <c r="I24" s="149"/>
      <c r="J24" s="150"/>
      <c r="K24" s="167"/>
      <c r="L24" s="33">
        <f>SUM(D24-C24)+(F24-E24)+(H24-G24)+(J24-I24)</f>
        <v>0</v>
      </c>
      <c r="M24" s="115"/>
      <c r="N24" s="118"/>
      <c r="O24" s="42"/>
      <c r="P24" s="42"/>
      <c r="Q24" s="91"/>
      <c r="R24" s="115"/>
      <c r="S24" s="81"/>
      <c r="T24" s="44"/>
    </row>
    <row r="25" spans="1:20" s="36" customFormat="1" ht="14.25" customHeight="1" thickBot="1" x14ac:dyDescent="0.25">
      <c r="A25" s="141" t="s">
        <v>14</v>
      </c>
      <c r="B25" s="162"/>
      <c r="C25" s="154"/>
      <c r="D25" s="150"/>
      <c r="E25" s="149"/>
      <c r="F25" s="150"/>
      <c r="G25" s="149"/>
      <c r="H25" s="150"/>
      <c r="I25" s="149"/>
      <c r="J25" s="150"/>
      <c r="K25" s="205">
        <f>SUM(D25-C25)+(F25-E25)+(H25-G25)+(J25-I25)</f>
        <v>0</v>
      </c>
      <c r="L25" s="48"/>
      <c r="M25" s="116"/>
      <c r="N25" s="119"/>
      <c r="O25" s="49"/>
      <c r="P25" s="49"/>
      <c r="Q25" s="92"/>
      <c r="R25" s="116"/>
      <c r="S25" s="95"/>
      <c r="T25" s="44"/>
    </row>
    <row r="26" spans="1:20" s="36" customFormat="1" ht="14.25" customHeight="1" thickBot="1" x14ac:dyDescent="0.25">
      <c r="A26" s="139" t="s">
        <v>5</v>
      </c>
      <c r="B26" s="161">
        <v>41533</v>
      </c>
      <c r="C26" s="154"/>
      <c r="D26" s="155"/>
      <c r="E26" s="154"/>
      <c r="F26" s="155"/>
      <c r="G26" s="154"/>
      <c r="H26" s="155"/>
      <c r="I26" s="154"/>
      <c r="J26" s="155"/>
      <c r="K26" s="167"/>
      <c r="L26" s="33">
        <f>SUM(D26-C26)+(F26-E26)+(H26-G26)+(J26-I26)</f>
        <v>0</v>
      </c>
      <c r="M26" s="115"/>
      <c r="N26" s="118"/>
      <c r="O26" s="42"/>
      <c r="P26" s="42">
        <v>8</v>
      </c>
      <c r="Q26" s="91"/>
      <c r="R26" s="115"/>
      <c r="S26" s="81"/>
      <c r="T26" s="44"/>
    </row>
    <row r="27" spans="1:20" s="36" customFormat="1" ht="14.25" customHeight="1" thickBot="1" x14ac:dyDescent="0.25">
      <c r="A27" s="141" t="s">
        <v>14</v>
      </c>
      <c r="B27" s="162"/>
      <c r="C27" s="154"/>
      <c r="D27" s="155"/>
      <c r="E27" s="154"/>
      <c r="F27" s="155"/>
      <c r="G27" s="40"/>
      <c r="H27" s="153"/>
      <c r="I27" s="154"/>
      <c r="J27" s="155"/>
      <c r="K27" s="205">
        <f>SUM(D27-C27)+(F27-E27)+(H27-G27)+(J27-I27)</f>
        <v>0</v>
      </c>
      <c r="L27" s="48"/>
      <c r="M27" s="116"/>
      <c r="N27" s="119"/>
      <c r="O27" s="49"/>
      <c r="P27" s="49"/>
      <c r="Q27" s="92"/>
      <c r="R27" s="116"/>
      <c r="S27" s="95"/>
      <c r="T27" s="44"/>
    </row>
    <row r="28" spans="1:20" s="36" customFormat="1" ht="14.25" customHeight="1" thickBot="1" x14ac:dyDescent="0.25">
      <c r="A28" s="139" t="s">
        <v>6</v>
      </c>
      <c r="B28" s="161">
        <v>41534</v>
      </c>
      <c r="C28" s="40"/>
      <c r="D28" s="153"/>
      <c r="E28" s="40">
        <v>0.375</v>
      </c>
      <c r="F28" s="153">
        <v>0.5</v>
      </c>
      <c r="G28" s="40">
        <v>0.83333333333333337</v>
      </c>
      <c r="H28" s="153">
        <v>0.91666666666666663</v>
      </c>
      <c r="I28" s="154"/>
      <c r="J28" s="155"/>
      <c r="K28" s="167"/>
      <c r="L28" s="33">
        <f>SUM(D28-C28)+(F28-E28)+(H28-G28)+(J28-I28)</f>
        <v>0.20833333333333326</v>
      </c>
      <c r="M28" s="115"/>
      <c r="N28" s="118"/>
      <c r="O28" s="42"/>
      <c r="P28" s="42"/>
      <c r="Q28" s="91"/>
      <c r="R28" s="115"/>
      <c r="S28" s="81"/>
      <c r="T28" s="44"/>
    </row>
    <row r="29" spans="1:20" s="36" customFormat="1" ht="14.25" customHeight="1" thickBot="1" x14ac:dyDescent="0.25">
      <c r="A29" s="141" t="s">
        <v>14</v>
      </c>
      <c r="B29" s="162"/>
      <c r="C29" s="166"/>
      <c r="D29" s="153"/>
      <c r="E29" s="154"/>
      <c r="F29" s="155"/>
      <c r="G29" s="40">
        <v>0.91666666666666663</v>
      </c>
      <c r="H29" s="153">
        <v>1</v>
      </c>
      <c r="I29" s="154"/>
      <c r="J29" s="155"/>
      <c r="K29" s="205">
        <f>SUM(D29-C29)+(F29-E29)+(H29-G29)+(J29-I29)</f>
        <v>8.333333333333337E-2</v>
      </c>
      <c r="L29" s="48"/>
      <c r="M29" s="116"/>
      <c r="N29" s="119"/>
      <c r="O29" s="49"/>
      <c r="P29" s="49"/>
      <c r="Q29" s="92"/>
      <c r="R29" s="116"/>
      <c r="S29" s="95"/>
      <c r="T29" s="44"/>
    </row>
    <row r="30" spans="1:20" s="36" customFormat="1" ht="14.25" customHeight="1" thickBot="1" x14ac:dyDescent="0.25">
      <c r="A30" s="139" t="s">
        <v>7</v>
      </c>
      <c r="B30" s="161">
        <v>41535</v>
      </c>
      <c r="C30" s="40">
        <v>0.25</v>
      </c>
      <c r="D30" s="153">
        <v>0.375</v>
      </c>
      <c r="E30" s="40">
        <v>0.375</v>
      </c>
      <c r="F30" s="153">
        <v>0.5</v>
      </c>
      <c r="G30" s="40">
        <v>0.66666666666666663</v>
      </c>
      <c r="H30" s="153">
        <v>0.91666666666666663</v>
      </c>
      <c r="I30" s="154"/>
      <c r="J30" s="155"/>
      <c r="K30" s="167"/>
      <c r="L30" s="33">
        <f>SUM(D30-C30)+(F30-E30)+(H30-G30)+(J30-I30)</f>
        <v>0.5</v>
      </c>
      <c r="M30" s="115"/>
      <c r="N30" s="118"/>
      <c r="O30" s="42"/>
      <c r="P30" s="42"/>
      <c r="Q30" s="91"/>
      <c r="R30" s="115"/>
      <c r="S30" s="81"/>
      <c r="T30" s="44"/>
    </row>
    <row r="31" spans="1:20" s="36" customFormat="1" ht="14.25" customHeight="1" thickBot="1" x14ac:dyDescent="0.25">
      <c r="A31" s="141" t="s">
        <v>14</v>
      </c>
      <c r="B31" s="162"/>
      <c r="C31" s="166">
        <v>0</v>
      </c>
      <c r="D31" s="153">
        <v>0.25</v>
      </c>
      <c r="E31" s="154"/>
      <c r="F31" s="155"/>
      <c r="G31" s="40">
        <v>0.91666666666666663</v>
      </c>
      <c r="H31" s="153">
        <v>1</v>
      </c>
      <c r="I31" s="154"/>
      <c r="J31" s="155"/>
      <c r="K31" s="205">
        <f>SUM(D31-C31)+(F31-E31)+(H31-G31)+(J31-I31)</f>
        <v>0.33333333333333337</v>
      </c>
      <c r="L31" s="48"/>
      <c r="M31" s="116"/>
      <c r="N31" s="119"/>
      <c r="O31" s="49"/>
      <c r="P31" s="49"/>
      <c r="Q31" s="92"/>
      <c r="R31" s="116"/>
      <c r="S31" s="95"/>
      <c r="T31" s="44"/>
    </row>
    <row r="32" spans="1:20" s="36" customFormat="1" ht="14.25" customHeight="1" thickBot="1" x14ac:dyDescent="0.25">
      <c r="A32" s="139" t="s">
        <v>8</v>
      </c>
      <c r="B32" s="161">
        <v>41536</v>
      </c>
      <c r="C32" s="40">
        <v>0.25</v>
      </c>
      <c r="D32" s="153">
        <v>0.375</v>
      </c>
      <c r="E32" s="40">
        <v>0.375</v>
      </c>
      <c r="F32" s="153">
        <v>0.5</v>
      </c>
      <c r="G32" s="40">
        <v>0.66666666666666663</v>
      </c>
      <c r="H32" s="153">
        <v>0.91666666666666663</v>
      </c>
      <c r="I32" s="154"/>
      <c r="J32" s="150"/>
      <c r="K32" s="167"/>
      <c r="L32" s="33">
        <f>SUM(D32-C32)+(F32-E32)+(H32-G32)+(J32-I32)</f>
        <v>0.5</v>
      </c>
      <c r="M32" s="115"/>
      <c r="N32" s="118"/>
      <c r="O32" s="42"/>
      <c r="P32" s="42"/>
      <c r="Q32" s="91"/>
      <c r="R32" s="115"/>
      <c r="S32" s="81"/>
      <c r="T32" s="44"/>
    </row>
    <row r="33" spans="1:21" s="36" customFormat="1" ht="14.25" customHeight="1" thickBot="1" x14ac:dyDescent="0.25">
      <c r="A33" s="141" t="s">
        <v>14</v>
      </c>
      <c r="B33" s="162"/>
      <c r="C33" s="166">
        <v>0</v>
      </c>
      <c r="D33" s="153">
        <v>0.25</v>
      </c>
      <c r="E33" s="154"/>
      <c r="F33" s="155"/>
      <c r="G33" s="40">
        <v>0.91666666666666663</v>
      </c>
      <c r="H33" s="153">
        <v>1</v>
      </c>
      <c r="I33" s="149"/>
      <c r="J33" s="150"/>
      <c r="K33" s="205">
        <f>SUM(D31-C31)+(F33-E33)+(H33-G33)+(J33-I33)</f>
        <v>0.33333333333333337</v>
      </c>
      <c r="L33" s="48"/>
      <c r="M33" s="116"/>
      <c r="N33" s="119"/>
      <c r="O33" s="49"/>
      <c r="P33" s="49"/>
      <c r="Q33" s="92"/>
      <c r="R33" s="116"/>
      <c r="S33" s="95"/>
      <c r="T33" s="44"/>
    </row>
    <row r="34" spans="1:21" s="36" customFormat="1" ht="14.25" customHeight="1" thickBot="1" x14ac:dyDescent="0.25">
      <c r="A34" s="139" t="s">
        <v>9</v>
      </c>
      <c r="B34" s="161">
        <v>41537</v>
      </c>
      <c r="C34" s="40">
        <v>0.25</v>
      </c>
      <c r="D34" s="153">
        <v>0.375</v>
      </c>
      <c r="E34" s="40">
        <v>0.375</v>
      </c>
      <c r="F34" s="153">
        <v>0.5</v>
      </c>
      <c r="G34" s="40">
        <v>0.66666666666666663</v>
      </c>
      <c r="H34" s="153">
        <v>0.875</v>
      </c>
      <c r="I34" s="154"/>
      <c r="J34" s="150"/>
      <c r="K34" s="167"/>
      <c r="L34" s="33">
        <f>SUM(D34-C34)+(F34-E34)+(H34-G34)+(J34-I34)</f>
        <v>0.45833333333333337</v>
      </c>
      <c r="M34" s="115"/>
      <c r="N34" s="118"/>
      <c r="O34" s="42"/>
      <c r="P34" s="42"/>
      <c r="Q34" s="91"/>
      <c r="R34" s="115"/>
      <c r="S34" s="81"/>
      <c r="T34" s="44"/>
    </row>
    <row r="35" spans="1:21" s="36" customFormat="1" ht="14.25" customHeight="1" thickBot="1" x14ac:dyDescent="0.25">
      <c r="A35" s="141" t="s">
        <v>14</v>
      </c>
      <c r="B35" s="162"/>
      <c r="C35" s="166">
        <v>0</v>
      </c>
      <c r="D35" s="153">
        <v>0.25</v>
      </c>
      <c r="E35" s="154"/>
      <c r="F35" s="155"/>
      <c r="G35" s="154"/>
      <c r="H35" s="155"/>
      <c r="I35" s="149"/>
      <c r="J35" s="150"/>
      <c r="K35" s="205">
        <f>SUM(D35-C35)+(F35-E35)+(H35-G35)+(J35-I35)</f>
        <v>0.25</v>
      </c>
      <c r="L35" s="48"/>
      <c r="M35" s="116"/>
      <c r="N35" s="119"/>
      <c r="O35" s="49"/>
      <c r="P35" s="49"/>
      <c r="Q35" s="92"/>
      <c r="R35" s="116"/>
      <c r="S35" s="95"/>
      <c r="T35" s="44"/>
    </row>
    <row r="36" spans="1:21" s="36" customFormat="1" ht="14.25" customHeight="1" thickBot="1" x14ac:dyDescent="0.25">
      <c r="A36" s="139" t="s">
        <v>4</v>
      </c>
      <c r="B36" s="161">
        <v>41538</v>
      </c>
      <c r="C36" s="154"/>
      <c r="D36" s="155"/>
      <c r="E36" s="154"/>
      <c r="F36" s="155"/>
      <c r="G36" s="154"/>
      <c r="H36" s="155"/>
      <c r="I36" s="154"/>
      <c r="J36" s="150"/>
      <c r="K36" s="167"/>
      <c r="L36" s="33">
        <f>SUM(D36-C36)+(F36-E36)+(H36-G36)+(J36-I36)</f>
        <v>0</v>
      </c>
      <c r="M36" s="115"/>
      <c r="N36" s="118"/>
      <c r="O36" s="42"/>
      <c r="P36" s="42"/>
      <c r="Q36" s="91"/>
      <c r="R36" s="115"/>
      <c r="S36" s="81"/>
      <c r="T36" s="44"/>
    </row>
    <row r="37" spans="1:21" s="36" customFormat="1" ht="14.25" customHeight="1" thickBot="1" x14ac:dyDescent="0.25">
      <c r="A37" s="141" t="s">
        <v>14</v>
      </c>
      <c r="B37" s="162"/>
      <c r="C37" s="160"/>
      <c r="D37" s="21"/>
      <c r="E37" s="20"/>
      <c r="F37" s="21"/>
      <c r="G37" s="20"/>
      <c r="H37" s="21"/>
      <c r="I37" s="160"/>
      <c r="J37" s="78"/>
      <c r="K37" s="205">
        <f>SUM(D35-C35)+(F37-E37)+(H37-G37)+(J37-I37)</f>
        <v>0.25</v>
      </c>
      <c r="L37" s="33">
        <f>SUM(D37-C37)+(F37-E37)+(H37-G37)+(J37-I37)</f>
        <v>0</v>
      </c>
      <c r="M37" s="116"/>
      <c r="N37" s="119"/>
      <c r="O37" s="49"/>
      <c r="P37" s="49"/>
      <c r="Q37" s="92"/>
      <c r="R37" s="116"/>
      <c r="S37" s="95"/>
      <c r="T37" s="44"/>
    </row>
    <row r="38" spans="1:21" s="36" customFormat="1" ht="15.75" x14ac:dyDescent="0.2">
      <c r="A38" s="133"/>
      <c r="B38" s="134"/>
      <c r="C38" s="11"/>
      <c r="D38" s="89" t="s">
        <v>42</v>
      </c>
      <c r="E38" s="52"/>
      <c r="F38" s="52"/>
      <c r="G38" s="52"/>
      <c r="H38" s="52"/>
      <c r="I38" s="52"/>
      <c r="J38" s="52"/>
      <c r="K38" s="128">
        <f t="shared" ref="K38:Q38" si="1">SUM(K26:K37)</f>
        <v>1.25</v>
      </c>
      <c r="L38" s="130">
        <f t="shared" si="1"/>
        <v>1.6666666666666665</v>
      </c>
      <c r="M38" s="210">
        <f t="shared" si="1"/>
        <v>0</v>
      </c>
      <c r="N38" s="211">
        <f t="shared" si="1"/>
        <v>0</v>
      </c>
      <c r="O38" s="212">
        <f t="shared" si="1"/>
        <v>0</v>
      </c>
      <c r="P38" s="212">
        <f t="shared" si="1"/>
        <v>8</v>
      </c>
      <c r="Q38" s="213">
        <f t="shared" si="1"/>
        <v>0</v>
      </c>
      <c r="R38" s="210">
        <f>SUM(N38:Q38)</f>
        <v>8</v>
      </c>
      <c r="S38" s="54"/>
      <c r="T38" s="44"/>
    </row>
    <row r="39" spans="1:21" s="36" customFormat="1" ht="16.5" thickBot="1" x14ac:dyDescent="0.25">
      <c r="A39" s="133"/>
      <c r="B39" s="134"/>
      <c r="C39" s="11"/>
      <c r="D39" s="52"/>
      <c r="E39" s="52"/>
      <c r="F39" s="52"/>
      <c r="G39" s="52"/>
      <c r="H39" s="52"/>
      <c r="I39" s="52"/>
      <c r="J39" s="52"/>
      <c r="K39" s="112">
        <f>SUM(K38+K20)</f>
        <v>2.5833333333333335</v>
      </c>
      <c r="L39" s="131">
        <f>SUM(L38+L20)</f>
        <v>3.5</v>
      </c>
      <c r="M39" s="202">
        <f>SUM(M38+M20)</f>
        <v>0</v>
      </c>
      <c r="N39" s="214">
        <f>SUM(N38+N20)</f>
        <v>0</v>
      </c>
      <c r="O39" s="208">
        <f>SUM(O38+O22)</f>
        <v>0</v>
      </c>
      <c r="P39" s="208">
        <f>SUM(P38+P22)</f>
        <v>8</v>
      </c>
      <c r="Q39" s="209">
        <f>SUM(Q38+Q22)</f>
        <v>0</v>
      </c>
      <c r="R39" s="202">
        <f>SUM(N39:Q39)</f>
        <v>8</v>
      </c>
      <c r="S39" s="54"/>
      <c r="T39" s="44"/>
    </row>
    <row r="40" spans="1:21" s="36" customFormat="1" ht="11.25" x14ac:dyDescent="0.2">
      <c r="A40" s="60" t="s">
        <v>15</v>
      </c>
      <c r="B40" s="1"/>
      <c r="C40" s="187"/>
      <c r="D40" s="187"/>
      <c r="E40" s="61"/>
      <c r="F40" s="61"/>
      <c r="G40" s="61"/>
      <c r="H40" s="61"/>
      <c r="I40" s="61"/>
      <c r="J40" s="61"/>
      <c r="K40" s="35"/>
      <c r="L40" s="35"/>
      <c r="M40" s="35"/>
      <c r="N40" s="35"/>
      <c r="O40" s="35"/>
      <c r="P40" s="35"/>
      <c r="Q40" s="35"/>
      <c r="R40" s="35"/>
      <c r="S40" s="35"/>
      <c r="T40" s="62"/>
      <c r="U40" s="62"/>
    </row>
    <row r="41" spans="1:21" s="36" customFormat="1" ht="8.25" customHeight="1" x14ac:dyDescent="0.2">
      <c r="A41" s="1"/>
      <c r="B41" s="1"/>
      <c r="D41" s="67"/>
      <c r="E41" s="61"/>
      <c r="F41" s="61"/>
      <c r="G41" s="61"/>
      <c r="H41" s="61"/>
      <c r="I41" s="61"/>
      <c r="J41" s="61"/>
      <c r="K41" s="35"/>
      <c r="L41" s="35"/>
      <c r="M41" s="35"/>
      <c r="N41" s="35"/>
      <c r="O41" s="35"/>
      <c r="P41" s="35"/>
      <c r="Q41" s="35"/>
      <c r="R41" s="35"/>
      <c r="S41" s="35"/>
      <c r="T41" s="44"/>
    </row>
    <row r="42" spans="1:21" s="36" customFormat="1" x14ac:dyDescent="0.2">
      <c r="A42" s="69" t="s">
        <v>36</v>
      </c>
      <c r="B42" s="1"/>
      <c r="C42" s="14"/>
      <c r="D42" s="8"/>
      <c r="E42" s="67"/>
      <c r="F42" s="67"/>
      <c r="G42" s="67"/>
      <c r="H42" s="69" t="s">
        <v>37</v>
      </c>
      <c r="I42" s="67"/>
      <c r="J42" s="67"/>
      <c r="K42" s="68"/>
      <c r="L42" s="68"/>
      <c r="N42" s="70" t="s">
        <v>38</v>
      </c>
      <c r="O42" s="68"/>
      <c r="Q42" s="68"/>
      <c r="R42" s="68"/>
      <c r="S42" s="68"/>
      <c r="T42" s="66"/>
      <c r="U42" s="66"/>
    </row>
  </sheetData>
  <mergeCells count="12">
    <mergeCell ref="N22:R22"/>
    <mergeCell ref="C4:D4"/>
    <mergeCell ref="E4:F4"/>
    <mergeCell ref="G4:H4"/>
    <mergeCell ref="I4:J4"/>
    <mergeCell ref="K4:M4"/>
    <mergeCell ref="N4:R4"/>
    <mergeCell ref="C22:D22"/>
    <mergeCell ref="E22:F22"/>
    <mergeCell ref="G22:H22"/>
    <mergeCell ref="I22:J22"/>
    <mergeCell ref="K22:M22"/>
  </mergeCells>
  <printOptions horizontalCentered="1" verticalCentered="1"/>
  <pageMargins left="0.25" right="0.25" top="0.25" bottom="0.25" header="0.05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opLeftCell="A6" workbookViewId="0">
      <selection activeCell="M6" sqref="M6"/>
    </sheetView>
  </sheetViews>
  <sheetFormatPr defaultRowHeight="15" x14ac:dyDescent="0.25"/>
  <cols>
    <col min="1" max="1" width="5.7109375" style="1" customWidth="1"/>
    <col min="2" max="2" width="5.5703125" style="1" customWidth="1"/>
    <col min="3" max="3" width="5.7109375" style="24" customWidth="1"/>
    <col min="4" max="10" width="5.7109375" style="25" customWidth="1"/>
    <col min="11" max="13" width="7" style="8" customWidth="1"/>
    <col min="14" max="17" width="6" style="8" customWidth="1"/>
    <col min="18" max="18" width="6.85546875" style="8" customWidth="1"/>
    <col min="19" max="19" width="6" style="8" bestFit="1" customWidth="1"/>
    <col min="20" max="20" width="10.7109375" customWidth="1"/>
  </cols>
  <sheetData>
    <row r="1" spans="1:20" x14ac:dyDescent="0.25">
      <c r="A1" s="9" t="s">
        <v>11</v>
      </c>
      <c r="B1" s="12"/>
      <c r="C1" s="12"/>
      <c r="D1" s="12"/>
      <c r="E1" s="12"/>
      <c r="F1" s="12"/>
      <c r="G1" s="12"/>
      <c r="H1" s="12"/>
      <c r="I1" s="12"/>
      <c r="L1" s="26" t="s">
        <v>0</v>
      </c>
      <c r="T1" s="4"/>
    </row>
    <row r="2" spans="1:20" x14ac:dyDescent="0.25">
      <c r="A2" s="2" t="s">
        <v>13</v>
      </c>
      <c r="C2" s="27" t="s">
        <v>20</v>
      </c>
      <c r="D2" s="28"/>
      <c r="E2" s="28"/>
      <c r="F2" s="28"/>
      <c r="G2" s="28"/>
      <c r="H2" s="28"/>
      <c r="I2" s="28"/>
      <c r="K2" s="9" t="s">
        <v>12</v>
      </c>
      <c r="M2" s="12"/>
      <c r="N2" s="17" t="s">
        <v>25</v>
      </c>
      <c r="O2" s="12" t="s">
        <v>16</v>
      </c>
      <c r="P2" s="12"/>
      <c r="Q2" s="12"/>
      <c r="R2" s="17" t="s">
        <v>26</v>
      </c>
      <c r="T2" s="4"/>
    </row>
    <row r="3" spans="1:20" ht="15.75" thickBot="1" x14ac:dyDescent="0.3"/>
    <row r="4" spans="1:20" s="36" customFormat="1" ht="15.75" customHeight="1" thickBot="1" x14ac:dyDescent="0.25">
      <c r="A4" s="1"/>
      <c r="B4" s="1"/>
      <c r="C4" s="220" t="s">
        <v>21</v>
      </c>
      <c r="D4" s="221"/>
      <c r="E4" s="223" t="s">
        <v>22</v>
      </c>
      <c r="F4" s="224"/>
      <c r="G4" s="220" t="s">
        <v>23</v>
      </c>
      <c r="H4" s="221"/>
      <c r="I4" s="220" t="s">
        <v>24</v>
      </c>
      <c r="J4" s="221"/>
      <c r="K4" s="218" t="s">
        <v>34</v>
      </c>
      <c r="L4" s="217"/>
      <c r="M4" s="219"/>
      <c r="N4" s="218" t="s">
        <v>32</v>
      </c>
      <c r="O4" s="217"/>
      <c r="P4" s="217"/>
      <c r="Q4" s="217"/>
      <c r="R4" s="219"/>
      <c r="S4" s="35"/>
    </row>
    <row r="5" spans="1:20" s="36" customFormat="1" ht="18.75" customHeight="1" thickBot="1" x14ac:dyDescent="0.25">
      <c r="A5" s="13" t="s">
        <v>18</v>
      </c>
      <c r="B5" s="13" t="s">
        <v>19</v>
      </c>
      <c r="C5" s="37" t="s">
        <v>1</v>
      </c>
      <c r="D5" s="38" t="s">
        <v>2</v>
      </c>
      <c r="E5" s="37" t="s">
        <v>1</v>
      </c>
      <c r="F5" s="38" t="s">
        <v>2</v>
      </c>
      <c r="G5" s="171" t="s">
        <v>1</v>
      </c>
      <c r="H5" s="172" t="s">
        <v>2</v>
      </c>
      <c r="I5" s="39" t="s">
        <v>1</v>
      </c>
      <c r="J5" s="102" t="s">
        <v>2</v>
      </c>
      <c r="K5" s="107" t="s">
        <v>27</v>
      </c>
      <c r="L5" s="107" t="s">
        <v>33</v>
      </c>
      <c r="M5" s="107" t="s">
        <v>10</v>
      </c>
      <c r="N5" s="106" t="s">
        <v>28</v>
      </c>
      <c r="O5" s="23" t="s">
        <v>30</v>
      </c>
      <c r="P5" s="23" t="s">
        <v>3</v>
      </c>
      <c r="Q5" s="90" t="s">
        <v>29</v>
      </c>
      <c r="R5" s="107" t="s">
        <v>35</v>
      </c>
      <c r="S5" s="87" t="s">
        <v>31</v>
      </c>
      <c r="T5" s="6"/>
    </row>
    <row r="6" spans="1:20" s="36" customFormat="1" ht="12" thickBot="1" x14ac:dyDescent="0.25">
      <c r="A6" s="142" t="s">
        <v>17</v>
      </c>
      <c r="B6" s="151">
        <v>41525</v>
      </c>
      <c r="C6" s="40"/>
      <c r="D6" s="30"/>
      <c r="E6" s="29"/>
      <c r="F6" s="196"/>
      <c r="G6" s="29"/>
      <c r="H6" s="196"/>
      <c r="I6" s="29"/>
      <c r="J6" s="104"/>
      <c r="K6" s="108"/>
      <c r="L6" s="109">
        <f>SUM(D6-C6)+(F6-E6)+(H6-G6)+(J6-I6)</f>
        <v>0</v>
      </c>
      <c r="M6" s="115"/>
      <c r="N6" s="118"/>
      <c r="O6" s="42"/>
      <c r="P6" s="42"/>
      <c r="Q6" s="91"/>
      <c r="R6" s="115"/>
      <c r="S6" s="165"/>
      <c r="T6" s="44"/>
    </row>
    <row r="7" spans="1:20" s="36" customFormat="1" ht="12" thickBot="1" x14ac:dyDescent="0.25">
      <c r="A7" s="142" t="s">
        <v>14</v>
      </c>
      <c r="B7" s="152"/>
      <c r="C7" s="45"/>
      <c r="D7" s="32"/>
      <c r="E7" s="46"/>
      <c r="F7" s="47"/>
      <c r="G7" s="46"/>
      <c r="H7" s="47"/>
      <c r="I7" s="29"/>
      <c r="J7" s="105"/>
      <c r="K7" s="109">
        <f>SUM(D7-C7)+(F7-E7)+(H7-G7)+(J7-I7)</f>
        <v>0</v>
      </c>
      <c r="L7" s="113"/>
      <c r="M7" s="116"/>
      <c r="N7" s="119"/>
      <c r="O7" s="49"/>
      <c r="P7" s="49"/>
      <c r="Q7" s="92"/>
      <c r="R7" s="116"/>
      <c r="S7" s="95"/>
      <c r="T7" s="44"/>
    </row>
    <row r="8" spans="1:20" s="36" customFormat="1" ht="12" thickBot="1" x14ac:dyDescent="0.25">
      <c r="A8" s="142" t="s">
        <v>5</v>
      </c>
      <c r="B8" s="151">
        <v>41526</v>
      </c>
      <c r="C8" s="45"/>
      <c r="D8" s="32"/>
      <c r="E8" s="29"/>
      <c r="F8" s="30"/>
      <c r="G8" s="29"/>
      <c r="H8" s="196"/>
      <c r="I8" s="29"/>
      <c r="J8" s="104"/>
      <c r="K8" s="108"/>
      <c r="L8" s="109">
        <f>SUM(D8-C8)+(F8-E8)+(H8-G8)+(J8-I8)</f>
        <v>0</v>
      </c>
      <c r="M8" s="115"/>
      <c r="N8" s="118"/>
      <c r="O8" s="42"/>
      <c r="P8" s="42"/>
      <c r="Q8" s="91"/>
      <c r="R8" s="115"/>
      <c r="S8" s="81"/>
      <c r="T8" s="44"/>
    </row>
    <row r="9" spans="1:20" s="36" customFormat="1" ht="12" thickBot="1" x14ac:dyDescent="0.25">
      <c r="A9" s="142" t="s">
        <v>14</v>
      </c>
      <c r="B9" s="152"/>
      <c r="C9" s="45"/>
      <c r="D9" s="32"/>
      <c r="E9" s="29"/>
      <c r="F9" s="32"/>
      <c r="G9" s="46"/>
      <c r="H9" s="47"/>
      <c r="I9" s="45"/>
      <c r="J9" s="105"/>
      <c r="K9" s="109">
        <f>SUM(D9-C9)+(F9-E9)+(H9-G9)+(J9-I9)</f>
        <v>0</v>
      </c>
      <c r="L9" s="113"/>
      <c r="M9" s="116"/>
      <c r="N9" s="119"/>
      <c r="O9" s="49"/>
      <c r="P9" s="49"/>
      <c r="Q9" s="92"/>
      <c r="R9" s="116"/>
      <c r="S9" s="95"/>
      <c r="T9" s="44"/>
    </row>
    <row r="10" spans="1:20" s="36" customFormat="1" ht="12" thickBot="1" x14ac:dyDescent="0.25">
      <c r="A10" s="142" t="s">
        <v>6</v>
      </c>
      <c r="B10" s="151">
        <v>41527</v>
      </c>
      <c r="C10" s="45"/>
      <c r="D10" s="32"/>
      <c r="E10" s="29"/>
      <c r="F10" s="30"/>
      <c r="G10" s="29"/>
      <c r="H10" s="196"/>
      <c r="I10" s="29"/>
      <c r="J10" s="104"/>
      <c r="K10" s="108"/>
      <c r="L10" s="109">
        <f>SUM(D10-C10)+(F10-E10)+(H10-G10)+(J10-I10)</f>
        <v>0</v>
      </c>
      <c r="M10" s="115"/>
      <c r="N10" s="118"/>
      <c r="O10" s="42"/>
      <c r="P10" s="42"/>
      <c r="Q10" s="91"/>
      <c r="R10" s="115"/>
      <c r="S10" s="81"/>
      <c r="T10" s="44"/>
    </row>
    <row r="11" spans="1:20" s="36" customFormat="1" ht="12" thickBot="1" x14ac:dyDescent="0.25">
      <c r="A11" s="142" t="s">
        <v>14</v>
      </c>
      <c r="B11" s="152"/>
      <c r="C11" s="45"/>
      <c r="D11" s="32"/>
      <c r="E11" s="29"/>
      <c r="F11" s="32"/>
      <c r="G11" s="46"/>
      <c r="H11" s="47"/>
      <c r="I11" s="45"/>
      <c r="J11" s="105"/>
      <c r="K11" s="109">
        <f>SUM(D11-C11)+(F11-E11)+(H11-G11)+(J11-I11)</f>
        <v>0</v>
      </c>
      <c r="L11" s="113"/>
      <c r="M11" s="116"/>
      <c r="N11" s="119"/>
      <c r="O11" s="49"/>
      <c r="P11" s="49"/>
      <c r="Q11" s="92"/>
      <c r="R11" s="116"/>
      <c r="S11" s="95"/>
      <c r="T11" s="44"/>
    </row>
    <row r="12" spans="1:20" s="36" customFormat="1" ht="12" thickBot="1" x14ac:dyDescent="0.25">
      <c r="A12" s="142" t="s">
        <v>7</v>
      </c>
      <c r="B12" s="151">
        <v>41528</v>
      </c>
      <c r="C12" s="45"/>
      <c r="D12" s="32"/>
      <c r="E12" s="29"/>
      <c r="F12" s="30"/>
      <c r="G12" s="29"/>
      <c r="H12" s="196"/>
      <c r="I12" s="29"/>
      <c r="J12" s="104"/>
      <c r="K12" s="108"/>
      <c r="L12" s="109">
        <f>SUM(D12-C12)+(F12-E12)+(H12-G12)+(J12-I12)</f>
        <v>0</v>
      </c>
      <c r="M12" s="115"/>
      <c r="N12" s="118"/>
      <c r="O12" s="42"/>
      <c r="P12" s="42"/>
      <c r="Q12" s="91"/>
      <c r="R12" s="115"/>
      <c r="S12" s="81"/>
      <c r="T12" s="44"/>
    </row>
    <row r="13" spans="1:20" s="36" customFormat="1" ht="12" thickBot="1" x14ac:dyDescent="0.25">
      <c r="A13" s="142" t="s">
        <v>14</v>
      </c>
      <c r="B13" s="152"/>
      <c r="C13" s="45"/>
      <c r="D13" s="32"/>
      <c r="E13" s="29"/>
      <c r="F13" s="32"/>
      <c r="G13" s="46"/>
      <c r="H13" s="47"/>
      <c r="I13" s="45"/>
      <c r="J13" s="105"/>
      <c r="K13" s="109">
        <f>SUM(D13-C13)+(F13-E13)+(H13-G13)+(J13-I13)</f>
        <v>0</v>
      </c>
      <c r="L13" s="113"/>
      <c r="M13" s="116"/>
      <c r="N13" s="119"/>
      <c r="O13" s="49"/>
      <c r="P13" s="49"/>
      <c r="Q13" s="92"/>
      <c r="R13" s="116"/>
      <c r="S13" s="95"/>
      <c r="T13" s="44"/>
    </row>
    <row r="14" spans="1:20" s="36" customFormat="1" ht="12" thickBot="1" x14ac:dyDescent="0.25">
      <c r="A14" s="142" t="s">
        <v>8</v>
      </c>
      <c r="B14" s="151">
        <v>41529</v>
      </c>
      <c r="C14" s="45">
        <v>0.29166666666666669</v>
      </c>
      <c r="D14" s="32">
        <v>0.375</v>
      </c>
      <c r="E14" s="32">
        <v>0.375</v>
      </c>
      <c r="F14" s="32">
        <v>0.54166666666666663</v>
      </c>
      <c r="G14" s="32">
        <v>0.66666666666666663</v>
      </c>
      <c r="H14" s="32">
        <v>0.91666666666666663</v>
      </c>
      <c r="I14" s="29"/>
      <c r="J14" s="104"/>
      <c r="K14" s="108"/>
      <c r="L14" s="109">
        <f>SUM(D14-C14)+(F14-E14)+(H14-G14)+(J14-I14)</f>
        <v>0.49999999999999994</v>
      </c>
      <c r="M14" s="115"/>
      <c r="N14" s="118"/>
      <c r="O14" s="42"/>
      <c r="P14" s="42"/>
      <c r="Q14" s="91"/>
      <c r="R14" s="115"/>
      <c r="S14" s="81"/>
      <c r="T14" s="44"/>
    </row>
    <row r="15" spans="1:20" s="36" customFormat="1" ht="12" thickBot="1" x14ac:dyDescent="0.25">
      <c r="A15" s="142" t="s">
        <v>14</v>
      </c>
      <c r="B15" s="152"/>
      <c r="C15" s="45"/>
      <c r="D15" s="32"/>
      <c r="E15" s="29"/>
      <c r="F15" s="32"/>
      <c r="G15" s="32">
        <v>0.91666666666666663</v>
      </c>
      <c r="H15" s="32">
        <v>1</v>
      </c>
      <c r="I15" s="31"/>
      <c r="J15" s="105"/>
      <c r="K15" s="109">
        <f>SUM(D15-C15)+(F15-E15)+(H15-G15)+(J15-I15)</f>
        <v>8.333333333333337E-2</v>
      </c>
      <c r="L15" s="113"/>
      <c r="M15" s="116"/>
      <c r="N15" s="119"/>
      <c r="O15" s="49"/>
      <c r="P15" s="49"/>
      <c r="Q15" s="92"/>
      <c r="R15" s="116"/>
      <c r="S15" s="95"/>
      <c r="T15" s="44"/>
    </row>
    <row r="16" spans="1:20" s="36" customFormat="1" ht="12" thickBot="1" x14ac:dyDescent="0.25">
      <c r="A16" s="142" t="s">
        <v>9</v>
      </c>
      <c r="B16" s="151">
        <v>41530</v>
      </c>
      <c r="C16" s="45">
        <v>0.25</v>
      </c>
      <c r="D16" s="32">
        <v>0.375</v>
      </c>
      <c r="E16" s="32">
        <v>0.375</v>
      </c>
      <c r="F16" s="32">
        <v>0.54166666666666663</v>
      </c>
      <c r="G16" s="32">
        <v>0.66666666666666663</v>
      </c>
      <c r="H16" s="32">
        <v>0.91666666666666663</v>
      </c>
      <c r="I16" s="29"/>
      <c r="J16" s="104"/>
      <c r="K16" s="108"/>
      <c r="L16" s="109">
        <f>SUM(D16-C16)+(F16-E16)+(H16-G16)+(J16-I16)</f>
        <v>0.54166666666666663</v>
      </c>
      <c r="M16" s="115"/>
      <c r="N16" s="118"/>
      <c r="O16" s="42"/>
      <c r="P16" s="42"/>
      <c r="Q16" s="91"/>
      <c r="R16" s="115"/>
      <c r="S16" s="81"/>
      <c r="T16" s="44"/>
    </row>
    <row r="17" spans="1:20" s="36" customFormat="1" ht="12" thickBot="1" x14ac:dyDescent="0.25">
      <c r="A17" s="142" t="s">
        <v>14</v>
      </c>
      <c r="B17" s="152"/>
      <c r="C17" s="32"/>
      <c r="D17" s="29">
        <v>0.25</v>
      </c>
      <c r="E17" s="31"/>
      <c r="F17" s="32"/>
      <c r="G17" s="32">
        <v>0.91666666666666663</v>
      </c>
      <c r="H17" s="32">
        <v>1</v>
      </c>
      <c r="I17" s="31"/>
      <c r="J17" s="105"/>
      <c r="K17" s="109">
        <f>SUM(D17-C17)+(F17-E17)+(H17-G17)+(J17-I17)</f>
        <v>0.33333333333333337</v>
      </c>
      <c r="L17" s="113"/>
      <c r="M17" s="116"/>
      <c r="N17" s="119"/>
      <c r="O17" s="49"/>
      <c r="P17" s="49"/>
      <c r="Q17" s="92"/>
      <c r="R17" s="116"/>
      <c r="S17" s="95"/>
      <c r="T17" s="44"/>
    </row>
    <row r="18" spans="1:20" s="36" customFormat="1" ht="12" thickBot="1" x14ac:dyDescent="0.25">
      <c r="A18" s="142" t="s">
        <v>4</v>
      </c>
      <c r="B18" s="151">
        <v>41531</v>
      </c>
      <c r="C18" s="29">
        <v>0.29166666666666669</v>
      </c>
      <c r="D18" s="30">
        <v>0.5</v>
      </c>
      <c r="E18" s="29"/>
      <c r="F18" s="30"/>
      <c r="G18" s="29">
        <v>0.5</v>
      </c>
      <c r="H18" s="29">
        <v>0.91666666666666663</v>
      </c>
      <c r="I18" s="29"/>
      <c r="J18" s="104"/>
      <c r="K18" s="108"/>
      <c r="L18" s="109">
        <f>SUM(D18-C18)+(F18-E18)+(H18-G18)+(J18-I18)</f>
        <v>0.625</v>
      </c>
      <c r="M18" s="115"/>
      <c r="N18" s="118"/>
      <c r="O18" s="42"/>
      <c r="P18" s="42"/>
      <c r="Q18" s="91"/>
      <c r="R18" s="115"/>
      <c r="S18" s="81"/>
      <c r="T18" s="44"/>
    </row>
    <row r="19" spans="1:20" s="36" customFormat="1" ht="12" thickBot="1" x14ac:dyDescent="0.25">
      <c r="A19" s="163" t="s">
        <v>14</v>
      </c>
      <c r="B19" s="164"/>
      <c r="C19" s="32"/>
      <c r="D19" s="29">
        <v>0.29166666666666669</v>
      </c>
      <c r="E19" s="31"/>
      <c r="F19" s="32"/>
      <c r="G19" s="32">
        <v>0.91666666666666663</v>
      </c>
      <c r="H19" s="32">
        <v>1</v>
      </c>
      <c r="I19" s="31"/>
      <c r="J19" s="105"/>
      <c r="K19" s="110">
        <f>SUM(D19-C19)+(F19-E19)+(H19-G19)+(J19-I19)</f>
        <v>0.37500000000000006</v>
      </c>
      <c r="L19" s="114"/>
      <c r="M19" s="117"/>
      <c r="N19" s="120"/>
      <c r="O19" s="51"/>
      <c r="P19" s="51"/>
      <c r="Q19" s="93"/>
      <c r="R19" s="117"/>
      <c r="S19" s="95"/>
      <c r="T19" s="44"/>
    </row>
    <row r="20" spans="1:20" s="36" customFormat="1" ht="16.5" thickBot="1" x14ac:dyDescent="0.25">
      <c r="A20" s="3"/>
      <c r="B20" s="3"/>
      <c r="C20" s="52"/>
      <c r="D20" s="89" t="s">
        <v>42</v>
      </c>
      <c r="E20" s="52"/>
      <c r="F20" s="52"/>
      <c r="G20" s="52"/>
      <c r="H20" s="52"/>
      <c r="I20" s="52"/>
      <c r="J20" s="52"/>
      <c r="K20" s="112">
        <f>SUM(K6:K19)</f>
        <v>0.79166666666666674</v>
      </c>
      <c r="L20" s="112">
        <f>SUM(L6:L19)</f>
        <v>1.6666666666666665</v>
      </c>
      <c r="M20" s="112">
        <f t="shared" ref="M20:Q20" si="0">SUM(M6:M19)</f>
        <v>0</v>
      </c>
      <c r="N20" s="121">
        <f t="shared" si="0"/>
        <v>0</v>
      </c>
      <c r="O20" s="53">
        <f t="shared" si="0"/>
        <v>0</v>
      </c>
      <c r="P20" s="53">
        <f t="shared" si="0"/>
        <v>0</v>
      </c>
      <c r="Q20" s="122">
        <f t="shared" si="0"/>
        <v>0</v>
      </c>
      <c r="R20" s="112">
        <f>SUM(N20:Q20)</f>
        <v>0</v>
      </c>
      <c r="S20" s="54"/>
      <c r="T20" s="44"/>
    </row>
    <row r="21" spans="1:20" s="36" customFormat="1" ht="12" thickBot="1" x14ac:dyDescent="0.25">
      <c r="A21" s="3"/>
      <c r="B21" s="3"/>
      <c r="C21" s="52"/>
      <c r="D21" s="52"/>
      <c r="E21" s="52"/>
      <c r="F21" s="52"/>
      <c r="G21" s="52"/>
      <c r="H21" s="52"/>
      <c r="I21" s="52"/>
      <c r="J21" s="52"/>
      <c r="K21" s="55"/>
      <c r="L21" s="55"/>
      <c r="M21" s="54"/>
      <c r="N21" s="54"/>
      <c r="O21" s="54"/>
      <c r="P21" s="54"/>
      <c r="Q21" s="54"/>
      <c r="R21" s="55"/>
      <c r="S21" s="54"/>
      <c r="T21" s="44"/>
    </row>
    <row r="22" spans="1:20" s="36" customFormat="1" ht="12" thickBot="1" x14ac:dyDescent="0.25">
      <c r="A22" s="1"/>
      <c r="B22" s="1"/>
      <c r="C22" s="220" t="s">
        <v>21</v>
      </c>
      <c r="D22" s="221"/>
      <c r="E22" s="223" t="s">
        <v>22</v>
      </c>
      <c r="F22" s="224"/>
      <c r="G22" s="220" t="s">
        <v>23</v>
      </c>
      <c r="H22" s="221"/>
      <c r="I22" s="220" t="s">
        <v>24</v>
      </c>
      <c r="J22" s="221"/>
      <c r="K22" s="218" t="s">
        <v>34</v>
      </c>
      <c r="L22" s="217"/>
      <c r="M22" s="217"/>
      <c r="N22" s="218" t="s">
        <v>32</v>
      </c>
      <c r="O22" s="217"/>
      <c r="P22" s="217"/>
      <c r="Q22" s="217"/>
      <c r="R22" s="219"/>
      <c r="S22" s="35"/>
    </row>
    <row r="23" spans="1:20" s="36" customFormat="1" ht="16.5" customHeight="1" thickBot="1" x14ac:dyDescent="0.25">
      <c r="A23" s="13" t="s">
        <v>18</v>
      </c>
      <c r="B23" s="75" t="s">
        <v>19</v>
      </c>
      <c r="C23" s="37" t="s">
        <v>1</v>
      </c>
      <c r="D23" s="38" t="s">
        <v>2</v>
      </c>
      <c r="E23" s="37" t="s">
        <v>1</v>
      </c>
      <c r="F23" s="38" t="s">
        <v>2</v>
      </c>
      <c r="G23" s="171" t="s">
        <v>1</v>
      </c>
      <c r="H23" s="172" t="s">
        <v>2</v>
      </c>
      <c r="I23" s="39" t="s">
        <v>1</v>
      </c>
      <c r="J23" s="185" t="s">
        <v>2</v>
      </c>
      <c r="K23" s="107" t="s">
        <v>27</v>
      </c>
      <c r="L23" s="107" t="s">
        <v>33</v>
      </c>
      <c r="M23" s="107" t="s">
        <v>10</v>
      </c>
      <c r="N23" s="96" t="s">
        <v>28</v>
      </c>
      <c r="O23" s="23" t="s">
        <v>30</v>
      </c>
      <c r="P23" s="23" t="s">
        <v>3</v>
      </c>
      <c r="Q23" s="90" t="s">
        <v>29</v>
      </c>
      <c r="R23" s="107" t="s">
        <v>35</v>
      </c>
      <c r="S23" s="94" t="s">
        <v>31</v>
      </c>
      <c r="T23" s="6"/>
    </row>
    <row r="24" spans="1:20" s="36" customFormat="1" ht="12" thickBot="1" x14ac:dyDescent="0.25">
      <c r="A24" s="139" t="s">
        <v>17</v>
      </c>
      <c r="B24" s="161">
        <v>41532</v>
      </c>
      <c r="C24" s="29">
        <v>0.29166666666666669</v>
      </c>
      <c r="D24" s="30">
        <v>0.5</v>
      </c>
      <c r="E24" s="29"/>
      <c r="F24" s="30"/>
      <c r="G24" s="29">
        <v>0.5</v>
      </c>
      <c r="H24" s="109">
        <v>0.91666666666666663</v>
      </c>
      <c r="I24" s="18"/>
      <c r="J24" s="56"/>
      <c r="K24" s="108"/>
      <c r="L24" s="109">
        <f>SUM(D24-C24)+(F24-E24)+(H24-G24)+(J24-I24)</f>
        <v>0.625</v>
      </c>
      <c r="M24" s="115"/>
      <c r="N24" s="97"/>
      <c r="O24" s="42"/>
      <c r="P24" s="42"/>
      <c r="Q24" s="91"/>
      <c r="R24" s="115"/>
      <c r="S24" s="81"/>
      <c r="T24" s="44"/>
    </row>
    <row r="25" spans="1:20" s="36" customFormat="1" ht="12" thickBot="1" x14ac:dyDescent="0.25">
      <c r="A25" s="141" t="s">
        <v>14</v>
      </c>
      <c r="B25" s="162"/>
      <c r="C25" s="182"/>
      <c r="D25" s="109">
        <v>0.29166666666666669</v>
      </c>
      <c r="E25" s="57"/>
      <c r="F25" s="58"/>
      <c r="G25" s="182">
        <v>0.91666666666666663</v>
      </c>
      <c r="H25" s="32">
        <v>1</v>
      </c>
      <c r="I25" s="59"/>
      <c r="J25" s="21"/>
      <c r="K25" s="109">
        <f>SUM(D25-C25)+(F25-E25)+(H25-G25)+(J25-I25)</f>
        <v>0.37500000000000006</v>
      </c>
      <c r="L25" s="113"/>
      <c r="M25" s="116"/>
      <c r="N25" s="98"/>
      <c r="O25" s="49"/>
      <c r="P25" s="49"/>
      <c r="Q25" s="92"/>
      <c r="R25" s="116"/>
      <c r="S25" s="95"/>
      <c r="T25" s="44"/>
    </row>
    <row r="26" spans="1:20" s="36" customFormat="1" ht="12" thickBot="1" x14ac:dyDescent="0.25">
      <c r="A26" s="139" t="s">
        <v>5</v>
      </c>
      <c r="B26" s="161">
        <v>41533</v>
      </c>
      <c r="C26" s="45">
        <v>0.25</v>
      </c>
      <c r="D26" s="32">
        <v>0.375</v>
      </c>
      <c r="E26" s="182">
        <v>0.375</v>
      </c>
      <c r="F26" s="32">
        <v>0.54166666666666663</v>
      </c>
      <c r="G26" s="182">
        <v>0.66666666666666663</v>
      </c>
      <c r="H26" s="32">
        <v>0.91666666666666663</v>
      </c>
      <c r="I26" s="29"/>
      <c r="J26" s="30"/>
      <c r="K26" s="108"/>
      <c r="L26" s="109">
        <f>SUM(D26-C26)+(F26-E26)+(H26-G26)+(J26-I26)</f>
        <v>0.54166666666666663</v>
      </c>
      <c r="M26" s="115"/>
      <c r="N26" s="97"/>
      <c r="O26" s="42"/>
      <c r="P26" s="42">
        <v>8</v>
      </c>
      <c r="Q26" s="91"/>
      <c r="R26" s="115"/>
      <c r="S26" s="81"/>
      <c r="T26" s="44"/>
    </row>
    <row r="27" spans="1:20" s="36" customFormat="1" ht="12" thickBot="1" x14ac:dyDescent="0.25">
      <c r="A27" s="141" t="s">
        <v>14</v>
      </c>
      <c r="B27" s="162"/>
      <c r="C27" s="182"/>
      <c r="D27" s="109">
        <v>0.25</v>
      </c>
      <c r="E27" s="31"/>
      <c r="F27" s="32"/>
      <c r="G27" s="182">
        <v>0.91666666666666663</v>
      </c>
      <c r="H27" s="32">
        <v>1</v>
      </c>
      <c r="I27" s="31"/>
      <c r="J27" s="32"/>
      <c r="K27" s="109">
        <f>SUM(D27-C27)+(F27-E27)+(H27-G27)+(J27-I27)</f>
        <v>0.33333333333333337</v>
      </c>
      <c r="L27" s="113"/>
      <c r="M27" s="116"/>
      <c r="N27" s="98"/>
      <c r="O27" s="49"/>
      <c r="P27" s="49"/>
      <c r="Q27" s="92"/>
      <c r="R27" s="116"/>
      <c r="S27" s="95"/>
      <c r="T27" s="44"/>
    </row>
    <row r="28" spans="1:20" s="36" customFormat="1" ht="12" thickBot="1" x14ac:dyDescent="0.25">
      <c r="A28" s="139" t="s">
        <v>6</v>
      </c>
      <c r="B28" s="161">
        <v>41534</v>
      </c>
      <c r="C28" s="45">
        <v>0.25</v>
      </c>
      <c r="D28" s="32">
        <v>0.375</v>
      </c>
      <c r="E28" s="182">
        <v>0.41666666666666669</v>
      </c>
      <c r="F28" s="32">
        <v>0.58333333333333337</v>
      </c>
      <c r="G28" s="182">
        <v>0.66666666666666663</v>
      </c>
      <c r="H28" s="32">
        <v>0.875</v>
      </c>
      <c r="I28" s="29"/>
      <c r="J28" s="30"/>
      <c r="K28" s="108"/>
      <c r="L28" s="109">
        <f>SUM(D28-C28)+(F28-E28)+(H28-G28)+(J28-I28)</f>
        <v>0.5</v>
      </c>
      <c r="M28" s="115"/>
      <c r="N28" s="97"/>
      <c r="O28" s="42"/>
      <c r="P28" s="42"/>
      <c r="Q28" s="91"/>
      <c r="R28" s="115"/>
      <c r="S28" s="81"/>
      <c r="T28" s="44"/>
    </row>
    <row r="29" spans="1:20" s="36" customFormat="1" ht="14.25" customHeight="1" thickBot="1" x14ac:dyDescent="0.25">
      <c r="A29" s="141" t="s">
        <v>14</v>
      </c>
      <c r="B29" s="162"/>
      <c r="C29" s="31"/>
      <c r="D29" s="32"/>
      <c r="E29" s="31"/>
      <c r="F29" s="32"/>
      <c r="G29" s="31"/>
      <c r="H29" s="32"/>
      <c r="I29" s="31"/>
      <c r="J29" s="32"/>
      <c r="K29" s="109">
        <f>SUM(D29-C29)+(F29-E29)+(H29-G29)+(J29-I29)</f>
        <v>0</v>
      </c>
      <c r="L29" s="113"/>
      <c r="M29" s="116"/>
      <c r="N29" s="98"/>
      <c r="O29" s="49"/>
      <c r="P29" s="49"/>
      <c r="Q29" s="92"/>
      <c r="R29" s="116"/>
      <c r="S29" s="95"/>
      <c r="T29" s="44"/>
    </row>
    <row r="30" spans="1:20" s="36" customFormat="1" ht="12" thickBot="1" x14ac:dyDescent="0.25">
      <c r="A30" s="139" t="s">
        <v>7</v>
      </c>
      <c r="B30" s="161">
        <v>41535</v>
      </c>
      <c r="C30" s="29"/>
      <c r="D30" s="30"/>
      <c r="E30" s="29"/>
      <c r="F30" s="30"/>
      <c r="G30" s="29"/>
      <c r="H30" s="30"/>
      <c r="I30" s="29"/>
      <c r="J30" s="30"/>
      <c r="K30" s="108"/>
      <c r="L30" s="109">
        <f>SUM(D30-C30)+(F30-E30)+(H30-G30)+(J30-I30)</f>
        <v>0</v>
      </c>
      <c r="M30" s="115"/>
      <c r="N30" s="97"/>
      <c r="O30" s="42"/>
      <c r="P30" s="42"/>
      <c r="Q30" s="91"/>
      <c r="R30" s="115"/>
      <c r="S30" s="81"/>
      <c r="T30" s="44"/>
    </row>
    <row r="31" spans="1:20" s="36" customFormat="1" ht="12" thickBot="1" x14ac:dyDescent="0.25">
      <c r="A31" s="141" t="s">
        <v>14</v>
      </c>
      <c r="B31" s="162"/>
      <c r="C31" s="31"/>
      <c r="D31" s="32"/>
      <c r="E31" s="31"/>
      <c r="F31" s="32"/>
      <c r="G31" s="31"/>
      <c r="H31" s="32"/>
      <c r="I31" s="31"/>
      <c r="J31" s="32"/>
      <c r="K31" s="109">
        <f>SUM(D31-C31)+(F31-E31)+(H31-G31)+(J31-I31)</f>
        <v>0</v>
      </c>
      <c r="L31" s="113"/>
      <c r="M31" s="116"/>
      <c r="N31" s="98"/>
      <c r="O31" s="49"/>
      <c r="P31" s="49"/>
      <c r="Q31" s="92"/>
      <c r="R31" s="116"/>
      <c r="S31" s="95"/>
      <c r="T31" s="44"/>
    </row>
    <row r="32" spans="1:20" s="36" customFormat="1" ht="12" thickBot="1" x14ac:dyDescent="0.25">
      <c r="A32" s="139" t="s">
        <v>8</v>
      </c>
      <c r="B32" s="161">
        <v>41536</v>
      </c>
      <c r="C32" s="29"/>
      <c r="D32" s="30"/>
      <c r="E32" s="29"/>
      <c r="F32" s="196"/>
      <c r="G32" s="29"/>
      <c r="H32" s="196"/>
      <c r="I32" s="29"/>
      <c r="J32" s="30"/>
      <c r="K32" s="108"/>
      <c r="L32" s="109">
        <f>SUM(D32-C32)+(F32-E32)+(H32-G32)+(J32-I32)</f>
        <v>0</v>
      </c>
      <c r="M32" s="115"/>
      <c r="N32" s="97"/>
      <c r="O32" s="42"/>
      <c r="P32" s="42"/>
      <c r="Q32" s="91"/>
      <c r="R32" s="115"/>
      <c r="S32" s="81"/>
      <c r="T32" s="44"/>
    </row>
    <row r="33" spans="1:21" s="36" customFormat="1" ht="12" thickBot="1" x14ac:dyDescent="0.25">
      <c r="A33" s="141" t="s">
        <v>14</v>
      </c>
      <c r="B33" s="162"/>
      <c r="C33" s="29"/>
      <c r="D33" s="32"/>
      <c r="E33" s="46"/>
      <c r="F33" s="47"/>
      <c r="G33" s="46"/>
      <c r="H33" s="47"/>
      <c r="I33" s="45"/>
      <c r="J33" s="32"/>
      <c r="K33" s="109">
        <f>SUM(D33-C33)+(F33-E33)+(H33-G33)+(J33-I33)</f>
        <v>0</v>
      </c>
      <c r="L33" s="113"/>
      <c r="M33" s="116"/>
      <c r="N33" s="98"/>
      <c r="O33" s="49"/>
      <c r="P33" s="49"/>
      <c r="Q33" s="92"/>
      <c r="R33" s="116"/>
      <c r="S33" s="95"/>
      <c r="T33" s="44"/>
    </row>
    <row r="34" spans="1:21" s="36" customFormat="1" ht="12" thickBot="1" x14ac:dyDescent="0.25">
      <c r="A34" s="139" t="s">
        <v>9</v>
      </c>
      <c r="B34" s="161">
        <v>41537</v>
      </c>
      <c r="C34" s="29"/>
      <c r="D34" s="30"/>
      <c r="E34" s="29"/>
      <c r="F34" s="196"/>
      <c r="G34" s="29"/>
      <c r="H34" s="196"/>
      <c r="I34" s="186"/>
      <c r="J34" s="30"/>
      <c r="K34" s="108"/>
      <c r="L34" s="109">
        <f>SUM(D34-C34)+(F34-E34)+(H34-G34)+(J34-I34)</f>
        <v>0</v>
      </c>
      <c r="M34" s="115"/>
      <c r="N34" s="97"/>
      <c r="O34" s="42"/>
      <c r="P34" s="42"/>
      <c r="Q34" s="91"/>
      <c r="R34" s="115"/>
      <c r="S34" s="81"/>
      <c r="T34" s="44"/>
    </row>
    <row r="35" spans="1:21" s="36" customFormat="1" ht="12" thickBot="1" x14ac:dyDescent="0.25">
      <c r="A35" s="141" t="s">
        <v>14</v>
      </c>
      <c r="B35" s="162"/>
      <c r="C35" s="29"/>
      <c r="D35" s="32"/>
      <c r="E35" s="46"/>
      <c r="F35" s="47"/>
      <c r="G35" s="46"/>
      <c r="H35" s="47"/>
      <c r="I35" s="45"/>
      <c r="J35" s="32"/>
      <c r="K35" s="109">
        <f>SUM(D35-C35)+(F35-E35)+(H35-G35)+(J35-I35)</f>
        <v>0</v>
      </c>
      <c r="L35" s="113"/>
      <c r="M35" s="116"/>
      <c r="N35" s="98"/>
      <c r="O35" s="49"/>
      <c r="P35" s="49"/>
      <c r="Q35" s="92"/>
      <c r="R35" s="116"/>
      <c r="S35" s="95"/>
      <c r="T35" s="44"/>
    </row>
    <row r="36" spans="1:21" s="36" customFormat="1" ht="12" thickBot="1" x14ac:dyDescent="0.25">
      <c r="A36" s="139" t="s">
        <v>4</v>
      </c>
      <c r="B36" s="161">
        <v>41538</v>
      </c>
      <c r="C36" s="29"/>
      <c r="D36" s="30"/>
      <c r="E36" s="29"/>
      <c r="F36" s="196"/>
      <c r="G36" s="29"/>
      <c r="H36" s="196"/>
      <c r="I36" s="29"/>
      <c r="J36" s="30"/>
      <c r="K36" s="108"/>
      <c r="L36" s="109">
        <f>SUM(D36-C36)+(F36-E36)+(H36-G36)+(J36-I36)</f>
        <v>0</v>
      </c>
      <c r="M36" s="115"/>
      <c r="N36" s="97"/>
      <c r="O36" s="42"/>
      <c r="P36" s="42"/>
      <c r="Q36" s="91"/>
      <c r="R36" s="115"/>
      <c r="S36" s="81"/>
      <c r="T36" s="44"/>
    </row>
    <row r="37" spans="1:21" s="36" customFormat="1" ht="12" thickBot="1" x14ac:dyDescent="0.25">
      <c r="A37" s="141" t="s">
        <v>14</v>
      </c>
      <c r="B37" s="162"/>
      <c r="C37" s="195"/>
      <c r="D37" s="32"/>
      <c r="E37" s="183"/>
      <c r="F37" s="184"/>
      <c r="G37" s="183"/>
      <c r="H37" s="184"/>
      <c r="I37" s="183"/>
      <c r="J37" s="32"/>
      <c r="K37" s="110">
        <f>SUM(D37-C37)+(F37-E37)+(H37-G37)+(J37-I37)</f>
        <v>0</v>
      </c>
      <c r="L37" s="114"/>
      <c r="M37" s="117"/>
      <c r="N37" s="57"/>
      <c r="O37" s="51"/>
      <c r="P37" s="51"/>
      <c r="Q37" s="93"/>
      <c r="R37" s="117"/>
      <c r="S37" s="95"/>
      <c r="T37" s="44"/>
    </row>
    <row r="38" spans="1:21" s="36" customFormat="1" ht="15.75" x14ac:dyDescent="0.2">
      <c r="A38" s="3"/>
      <c r="B38" s="3"/>
      <c r="C38" s="52"/>
      <c r="D38" s="89" t="s">
        <v>42</v>
      </c>
      <c r="E38" s="52"/>
      <c r="F38" s="52"/>
      <c r="G38" s="52"/>
      <c r="H38" s="52"/>
      <c r="I38" s="52"/>
      <c r="J38" s="52"/>
      <c r="K38" s="111">
        <f>SUM(K24:K37)</f>
        <v>0.70833333333333348</v>
      </c>
      <c r="L38" s="111">
        <f>SUM(L24:L37)</f>
        <v>1.6666666666666665</v>
      </c>
      <c r="M38" s="111">
        <f t="shared" ref="M38:Q38" si="1">SUM(M24:M37)</f>
        <v>0</v>
      </c>
      <c r="N38" s="206">
        <f t="shared" si="1"/>
        <v>0</v>
      </c>
      <c r="O38" s="198">
        <f t="shared" si="1"/>
        <v>0</v>
      </c>
      <c r="P38" s="198">
        <f t="shared" si="1"/>
        <v>8</v>
      </c>
      <c r="Q38" s="199">
        <f t="shared" si="1"/>
        <v>0</v>
      </c>
      <c r="R38" s="201">
        <f>SUM(N38:Q38)</f>
        <v>8</v>
      </c>
      <c r="S38" s="54"/>
      <c r="T38" s="44"/>
    </row>
    <row r="39" spans="1:21" s="36" customFormat="1" ht="16.5" thickBot="1" x14ac:dyDescent="0.25">
      <c r="A39" s="3"/>
      <c r="B39" s="3"/>
      <c r="C39" s="52"/>
      <c r="D39" s="52"/>
      <c r="E39" s="52"/>
      <c r="F39" s="52"/>
      <c r="G39" s="52"/>
      <c r="H39" s="52"/>
      <c r="I39" s="52"/>
      <c r="J39" s="52"/>
      <c r="K39" s="112">
        <f>SUM(K38+K20)</f>
        <v>1.5000000000000002</v>
      </c>
      <c r="L39" s="112">
        <f>SUM(L38+L20)</f>
        <v>3.333333333333333</v>
      </c>
      <c r="M39" s="112">
        <f t="shared" ref="M39:Q39" si="2">SUM(M38+M20)</f>
        <v>0</v>
      </c>
      <c r="N39" s="207">
        <f t="shared" si="2"/>
        <v>0</v>
      </c>
      <c r="O39" s="208">
        <f t="shared" si="2"/>
        <v>0</v>
      </c>
      <c r="P39" s="208">
        <f t="shared" si="2"/>
        <v>8</v>
      </c>
      <c r="Q39" s="209">
        <f t="shared" si="2"/>
        <v>0</v>
      </c>
      <c r="R39" s="202">
        <f>SUM(N39:Q39)</f>
        <v>8</v>
      </c>
      <c r="S39" s="54"/>
      <c r="T39" s="44"/>
    </row>
    <row r="40" spans="1:21" s="36" customFormat="1" ht="11.25" x14ac:dyDescent="0.2">
      <c r="A40" s="60" t="s">
        <v>15</v>
      </c>
      <c r="B40" s="1"/>
      <c r="C40" s="61"/>
      <c r="D40" s="61"/>
      <c r="E40" s="61"/>
      <c r="F40" s="61"/>
      <c r="G40" s="61"/>
      <c r="H40" s="61"/>
      <c r="I40" s="61"/>
      <c r="J40" s="61"/>
      <c r="K40" s="35"/>
      <c r="L40" s="35"/>
      <c r="M40" s="35"/>
      <c r="N40" s="35"/>
      <c r="O40" s="35"/>
      <c r="P40" s="35"/>
      <c r="Q40" s="35"/>
      <c r="R40" s="35"/>
      <c r="S40" s="35"/>
      <c r="T40" s="62"/>
      <c r="U40" s="62"/>
    </row>
    <row r="41" spans="1:21" s="36" customFormat="1" ht="11.25" x14ac:dyDescent="0.2">
      <c r="A41" s="1"/>
      <c r="B41" s="1"/>
      <c r="C41" s="61"/>
      <c r="D41" s="61"/>
      <c r="E41" s="61"/>
      <c r="F41" s="61"/>
      <c r="G41" s="61"/>
      <c r="H41" s="61"/>
      <c r="I41" s="61"/>
      <c r="J41" s="61"/>
      <c r="K41" s="35"/>
      <c r="L41" s="35"/>
      <c r="M41" s="35"/>
      <c r="N41" s="35"/>
      <c r="O41" s="35"/>
      <c r="P41" s="35"/>
      <c r="Q41" s="35"/>
      <c r="R41" s="35"/>
      <c r="S41" s="35"/>
      <c r="T41" s="44"/>
    </row>
    <row r="42" spans="1:21" s="36" customFormat="1" ht="11.25" x14ac:dyDescent="0.2">
      <c r="A42" s="5"/>
      <c r="B42" s="5"/>
      <c r="C42" s="63"/>
      <c r="D42" s="63"/>
      <c r="E42" s="63"/>
      <c r="F42" s="63"/>
      <c r="G42" s="1"/>
      <c r="H42" s="5"/>
      <c r="I42" s="71"/>
      <c r="J42" s="63"/>
      <c r="K42" s="63"/>
      <c r="L42" s="63"/>
      <c r="M42" s="64"/>
      <c r="N42" s="65"/>
      <c r="O42" s="65"/>
      <c r="P42" s="65"/>
      <c r="Q42" s="65"/>
      <c r="R42" s="65"/>
      <c r="S42" s="65"/>
      <c r="T42" s="66"/>
      <c r="U42" s="66"/>
    </row>
    <row r="43" spans="1:21" s="36" customFormat="1" ht="11.25" x14ac:dyDescent="0.2">
      <c r="A43" s="69" t="s">
        <v>36</v>
      </c>
      <c r="B43" s="1"/>
      <c r="D43" s="67"/>
      <c r="E43" s="67"/>
      <c r="F43" s="67"/>
      <c r="G43" s="67"/>
      <c r="H43" s="69" t="s">
        <v>37</v>
      </c>
      <c r="I43" s="67"/>
      <c r="J43" s="67"/>
      <c r="K43" s="68"/>
      <c r="L43" s="68"/>
      <c r="N43" s="70" t="s">
        <v>38</v>
      </c>
      <c r="O43" s="68"/>
      <c r="Q43" s="68"/>
      <c r="R43" s="68"/>
      <c r="S43" s="68"/>
      <c r="T43" s="66"/>
      <c r="U43" s="66"/>
    </row>
  </sheetData>
  <mergeCells count="12">
    <mergeCell ref="N22:R22"/>
    <mergeCell ref="C4:D4"/>
    <mergeCell ref="E4:F4"/>
    <mergeCell ref="G4:H4"/>
    <mergeCell ref="I4:J4"/>
    <mergeCell ref="K4:M4"/>
    <mergeCell ref="N4:R4"/>
    <mergeCell ref="C22:D22"/>
    <mergeCell ref="E22:F22"/>
    <mergeCell ref="G22:H22"/>
    <mergeCell ref="I22:J22"/>
    <mergeCell ref="K22:M22"/>
  </mergeCells>
  <printOptions horizontalCentered="1" verticalCentered="1"/>
  <pageMargins left="0.25" right="0.25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opLeftCell="A14" workbookViewId="0">
      <selection activeCell="F29" sqref="F29"/>
    </sheetView>
  </sheetViews>
  <sheetFormatPr defaultRowHeight="11.25" x14ac:dyDescent="0.2"/>
  <cols>
    <col min="1" max="1" width="5.7109375" style="1" customWidth="1"/>
    <col min="2" max="2" width="5.5703125" style="1" customWidth="1"/>
    <col min="3" max="4" width="5.7109375" style="35" customWidth="1"/>
    <col min="5" max="5" width="5.85546875" style="35" customWidth="1"/>
    <col min="6" max="10" width="5.7109375" style="35" customWidth="1"/>
    <col min="11" max="13" width="7.28515625" style="35" customWidth="1"/>
    <col min="14" max="17" width="6" style="35" customWidth="1"/>
    <col min="18" max="18" width="6.7109375" style="35" customWidth="1"/>
    <col min="19" max="19" width="8.7109375" style="35" customWidth="1"/>
    <col min="20" max="20" width="10.7109375" style="36" customWidth="1"/>
    <col min="21" max="16384" width="9.140625" style="36"/>
  </cols>
  <sheetData>
    <row r="1" spans="1:20" customFormat="1" ht="15" x14ac:dyDescent="0.25">
      <c r="A1" s="9" t="s">
        <v>11</v>
      </c>
      <c r="B1" s="12"/>
      <c r="C1" s="12" t="s">
        <v>45</v>
      </c>
      <c r="D1" s="12"/>
      <c r="E1" s="12"/>
      <c r="F1" s="12"/>
      <c r="G1" s="12"/>
      <c r="H1" s="12"/>
      <c r="I1" s="25"/>
      <c r="J1" s="35"/>
      <c r="K1" s="26" t="s">
        <v>0</v>
      </c>
      <c r="L1" s="8"/>
      <c r="M1" s="35"/>
      <c r="N1" s="35"/>
      <c r="O1" s="35"/>
      <c r="P1" s="35"/>
      <c r="Q1" s="35"/>
      <c r="R1" s="35"/>
      <c r="S1" s="35"/>
      <c r="T1" s="4"/>
    </row>
    <row r="2" spans="1:20" customFormat="1" ht="15" x14ac:dyDescent="0.25">
      <c r="A2" s="2" t="s">
        <v>13</v>
      </c>
      <c r="B2" s="1"/>
      <c r="C2" s="27" t="s">
        <v>46</v>
      </c>
      <c r="D2" s="28"/>
      <c r="E2" s="28"/>
      <c r="F2" s="28"/>
      <c r="G2" s="28"/>
      <c r="H2" s="28"/>
      <c r="I2" s="28"/>
      <c r="J2" s="25"/>
      <c r="K2" s="35"/>
      <c r="L2" s="9" t="s">
        <v>12</v>
      </c>
      <c r="M2" s="8"/>
      <c r="N2" s="225">
        <v>41512</v>
      </c>
      <c r="O2" s="225"/>
      <c r="P2" s="12" t="s">
        <v>16</v>
      </c>
      <c r="Q2" s="225">
        <v>41525</v>
      </c>
      <c r="R2" s="225"/>
      <c r="S2" s="17"/>
      <c r="T2" s="4"/>
    </row>
    <row r="3" spans="1:20" customFormat="1" ht="15.75" thickBot="1" x14ac:dyDescent="0.3">
      <c r="A3" s="1"/>
      <c r="B3" s="1"/>
      <c r="C3" s="24"/>
      <c r="D3" s="25"/>
      <c r="E3" s="25"/>
      <c r="F3" s="25"/>
      <c r="G3" s="25"/>
      <c r="H3" s="25"/>
      <c r="I3" s="25"/>
      <c r="J3" s="25"/>
      <c r="K3" s="8"/>
      <c r="L3" s="8"/>
      <c r="M3" s="8"/>
      <c r="N3" s="8"/>
      <c r="O3" s="8"/>
      <c r="P3" s="8"/>
      <c r="Q3" s="8"/>
      <c r="R3" s="8"/>
      <c r="S3" s="8"/>
      <c r="T3" s="36"/>
    </row>
    <row r="4" spans="1:20" ht="12" thickBot="1" x14ac:dyDescent="0.25">
      <c r="C4" s="220" t="s">
        <v>21</v>
      </c>
      <c r="D4" s="221"/>
      <c r="E4" s="220" t="s">
        <v>22</v>
      </c>
      <c r="F4" s="221"/>
      <c r="G4" s="220" t="s">
        <v>23</v>
      </c>
      <c r="H4" s="221"/>
      <c r="I4" s="222" t="s">
        <v>24</v>
      </c>
      <c r="J4" s="221"/>
      <c r="K4" s="218" t="s">
        <v>41</v>
      </c>
      <c r="L4" s="217"/>
      <c r="M4" s="217"/>
      <c r="N4" s="226" t="s">
        <v>40</v>
      </c>
      <c r="O4" s="226"/>
      <c r="P4" s="226"/>
      <c r="Q4" s="226"/>
      <c r="R4" s="226"/>
      <c r="S4" s="74"/>
      <c r="T4" s="35"/>
    </row>
    <row r="5" spans="1:20" x14ac:dyDescent="0.2">
      <c r="A5" s="76" t="s">
        <v>18</v>
      </c>
      <c r="B5" s="82" t="s">
        <v>19</v>
      </c>
      <c r="C5" s="173" t="s">
        <v>1</v>
      </c>
      <c r="D5" s="174" t="s">
        <v>2</v>
      </c>
      <c r="E5" s="173" t="s">
        <v>1</v>
      </c>
      <c r="F5" s="174" t="s">
        <v>2</v>
      </c>
      <c r="G5" s="173" t="s">
        <v>1</v>
      </c>
      <c r="H5" s="174" t="s">
        <v>2</v>
      </c>
      <c r="I5" s="173" t="s">
        <v>1</v>
      </c>
      <c r="J5" s="174" t="s">
        <v>2</v>
      </c>
      <c r="K5" s="175" t="s">
        <v>27</v>
      </c>
      <c r="L5" s="175" t="s">
        <v>33</v>
      </c>
      <c r="M5" s="175" t="s">
        <v>10</v>
      </c>
      <c r="N5" s="85" t="s">
        <v>39</v>
      </c>
      <c r="O5" s="80" t="s">
        <v>30</v>
      </c>
      <c r="P5" s="80" t="s">
        <v>3</v>
      </c>
      <c r="Q5" s="125" t="s">
        <v>29</v>
      </c>
      <c r="R5" s="175" t="s">
        <v>35</v>
      </c>
      <c r="S5" s="87" t="s">
        <v>31</v>
      </c>
      <c r="T5" s="6"/>
    </row>
    <row r="6" spans="1:20" x14ac:dyDescent="0.2">
      <c r="A6" s="142" t="s">
        <v>17</v>
      </c>
      <c r="B6" s="151"/>
      <c r="C6" s="40"/>
      <c r="D6" s="153"/>
      <c r="E6" s="40"/>
      <c r="F6" s="153"/>
      <c r="G6" s="40"/>
      <c r="H6" s="153"/>
      <c r="I6" s="154"/>
      <c r="J6" s="150"/>
      <c r="K6" s="145"/>
      <c r="L6" s="146">
        <f>SUM(D6-C6)+(F6-E6)+(H6-G6)+(J6-I6)</f>
        <v>0</v>
      </c>
      <c r="M6" s="148"/>
      <c r="N6" s="149"/>
      <c r="O6" s="194"/>
      <c r="P6" s="194"/>
      <c r="Q6" s="144"/>
      <c r="R6" s="148"/>
      <c r="S6" s="143"/>
      <c r="T6" s="44"/>
    </row>
    <row r="7" spans="1:20" x14ac:dyDescent="0.2">
      <c r="A7" s="142" t="s">
        <v>14</v>
      </c>
      <c r="B7" s="152"/>
      <c r="C7" s="166"/>
      <c r="D7" s="153"/>
      <c r="E7" s="149"/>
      <c r="F7" s="150"/>
      <c r="G7" s="149"/>
      <c r="H7" s="150"/>
      <c r="I7" s="149"/>
      <c r="J7" s="155"/>
      <c r="K7" s="146">
        <f>SUM(D7-C7)+(F7-E7)+(H7-G7)+(J7-I7)</f>
        <v>0</v>
      </c>
      <c r="L7" s="147"/>
      <c r="M7" s="148"/>
      <c r="N7" s="149"/>
      <c r="O7" s="194"/>
      <c r="P7" s="194"/>
      <c r="Q7" s="144"/>
      <c r="R7" s="148"/>
      <c r="S7" s="143"/>
      <c r="T7" s="44"/>
    </row>
    <row r="8" spans="1:20" ht="12" thickBot="1" x14ac:dyDescent="0.25">
      <c r="A8" s="142" t="s">
        <v>5</v>
      </c>
      <c r="B8" s="151">
        <v>41512</v>
      </c>
      <c r="C8" s="45">
        <v>0.25</v>
      </c>
      <c r="D8" s="32">
        <v>0.375</v>
      </c>
      <c r="E8" s="32">
        <v>0.375</v>
      </c>
      <c r="F8" s="32">
        <v>0.45833333333333331</v>
      </c>
      <c r="G8" s="32">
        <v>0.66666666666666663</v>
      </c>
      <c r="H8" s="32">
        <v>0.91666666666666663</v>
      </c>
      <c r="I8" s="154"/>
      <c r="J8" s="150"/>
      <c r="K8" s="145"/>
      <c r="L8" s="146">
        <f>SUM(D8-C8)+(F8-E8)+(H8-G8)+(J8-I8)</f>
        <v>0.45833333333333331</v>
      </c>
      <c r="M8" s="148"/>
      <c r="N8" s="149"/>
      <c r="O8" s="194"/>
      <c r="P8" s="194"/>
      <c r="Q8" s="144"/>
      <c r="R8" s="148"/>
      <c r="S8" s="143"/>
      <c r="T8" s="44"/>
    </row>
    <row r="9" spans="1:20" ht="12" thickBot="1" x14ac:dyDescent="0.25">
      <c r="A9" s="142" t="s">
        <v>14</v>
      </c>
      <c r="B9" s="152"/>
      <c r="C9" s="166">
        <v>0</v>
      </c>
      <c r="D9" s="45">
        <v>0.25</v>
      </c>
      <c r="E9" s="59"/>
      <c r="F9" s="21"/>
      <c r="G9" s="32">
        <v>0.91666666666666663</v>
      </c>
      <c r="H9" s="32">
        <v>1</v>
      </c>
      <c r="I9" s="149"/>
      <c r="J9" s="150"/>
      <c r="K9" s="146">
        <f>SUM(D9-C9)+(F9-E9)+(H9-G9)+(J9-I9)</f>
        <v>0.33333333333333337</v>
      </c>
      <c r="L9" s="147"/>
      <c r="M9" s="148"/>
      <c r="N9" s="149"/>
      <c r="O9" s="194"/>
      <c r="P9" s="194"/>
      <c r="Q9" s="144"/>
      <c r="R9" s="148"/>
      <c r="S9" s="143"/>
      <c r="T9" s="44"/>
    </row>
    <row r="10" spans="1:20" ht="12" thickBot="1" x14ac:dyDescent="0.25">
      <c r="A10" s="142" t="s">
        <v>6</v>
      </c>
      <c r="B10" s="151">
        <v>41513</v>
      </c>
      <c r="C10" s="45">
        <v>0.25</v>
      </c>
      <c r="D10" s="32">
        <v>0.375</v>
      </c>
      <c r="E10" s="32">
        <v>0.375</v>
      </c>
      <c r="F10" s="32">
        <v>0.45833333333333331</v>
      </c>
      <c r="G10" s="32">
        <v>0.66666666666666663</v>
      </c>
      <c r="H10" s="32">
        <v>0.91666666666666663</v>
      </c>
      <c r="I10" s="154"/>
      <c r="J10" s="150"/>
      <c r="K10" s="145"/>
      <c r="L10" s="146">
        <f>SUM(D10-C10)+(F10-E10)+(H10-G10)+(J10-I10)</f>
        <v>0.45833333333333331</v>
      </c>
      <c r="M10" s="148"/>
      <c r="N10" s="149"/>
      <c r="O10" s="194"/>
      <c r="P10" s="194"/>
      <c r="Q10" s="144"/>
      <c r="R10" s="148"/>
      <c r="S10" s="143"/>
      <c r="T10" s="44"/>
    </row>
    <row r="11" spans="1:20" ht="12" thickBot="1" x14ac:dyDescent="0.25">
      <c r="A11" s="142" t="s">
        <v>14</v>
      </c>
      <c r="B11" s="152"/>
      <c r="C11" s="166">
        <v>0</v>
      </c>
      <c r="D11" s="45">
        <v>0.25</v>
      </c>
      <c r="E11" s="97"/>
      <c r="F11" s="190"/>
      <c r="G11" s="32">
        <v>0.91666666666666663</v>
      </c>
      <c r="H11" s="32">
        <v>1</v>
      </c>
      <c r="I11" s="149"/>
      <c r="J11" s="150"/>
      <c r="K11" s="146">
        <f>SUM(D11-C11)+(F11-E11)+(H11-G11)+(J11-I11)</f>
        <v>0.33333333333333337</v>
      </c>
      <c r="L11" s="147"/>
      <c r="M11" s="148"/>
      <c r="N11" s="149"/>
      <c r="O11" s="194"/>
      <c r="P11" s="194"/>
      <c r="Q11" s="144"/>
      <c r="R11" s="148"/>
      <c r="S11" s="143"/>
      <c r="T11" s="44"/>
    </row>
    <row r="12" spans="1:20" ht="12" thickBot="1" x14ac:dyDescent="0.25">
      <c r="A12" s="142" t="s">
        <v>7</v>
      </c>
      <c r="B12" s="151">
        <v>41514</v>
      </c>
      <c r="C12" s="45">
        <v>0.25</v>
      </c>
      <c r="D12" s="105">
        <v>0.375</v>
      </c>
      <c r="E12" s="184">
        <v>0.375</v>
      </c>
      <c r="F12" s="184">
        <v>0.5</v>
      </c>
      <c r="G12" s="189">
        <v>0.66666666666666663</v>
      </c>
      <c r="H12" s="32">
        <v>0.91666666666666663</v>
      </c>
      <c r="I12" s="154"/>
      <c r="J12" s="150"/>
      <c r="K12" s="145"/>
      <c r="L12" s="146">
        <f>SUM(D12-C12)+(F12-E12)+(H12-G12)+(J12-I12)</f>
        <v>0.5</v>
      </c>
      <c r="M12" s="148"/>
      <c r="N12" s="149"/>
      <c r="O12" s="194"/>
      <c r="P12" s="194"/>
      <c r="Q12" s="144"/>
      <c r="R12" s="148"/>
      <c r="S12" s="143"/>
      <c r="T12" s="44"/>
    </row>
    <row r="13" spans="1:20" ht="12" thickBot="1" x14ac:dyDescent="0.25">
      <c r="A13" s="142" t="s">
        <v>14</v>
      </c>
      <c r="B13" s="152"/>
      <c r="C13" s="166">
        <v>0</v>
      </c>
      <c r="D13" s="188">
        <v>0.25</v>
      </c>
      <c r="E13" s="194"/>
      <c r="F13" s="192"/>
      <c r="G13" s="189">
        <v>0.91666666666666663</v>
      </c>
      <c r="H13" s="32">
        <v>1</v>
      </c>
      <c r="I13" s="149"/>
      <c r="J13" s="150"/>
      <c r="K13" s="146">
        <f>SUM(D13-C13)+(F13-E13)+(H13-G13)+(J13-I13)</f>
        <v>0.33333333333333337</v>
      </c>
      <c r="L13" s="147"/>
      <c r="M13" s="148"/>
      <c r="N13" s="149"/>
      <c r="O13" s="194"/>
      <c r="P13" s="194"/>
      <c r="Q13" s="144"/>
      <c r="R13" s="148"/>
      <c r="S13" s="143"/>
      <c r="T13" s="44"/>
    </row>
    <row r="14" spans="1:20" ht="12" thickBot="1" x14ac:dyDescent="0.25">
      <c r="A14" s="142" t="s">
        <v>8</v>
      </c>
      <c r="B14" s="151">
        <v>41515</v>
      </c>
      <c r="C14" s="45">
        <v>0.25</v>
      </c>
      <c r="D14" s="32">
        <v>0.375</v>
      </c>
      <c r="E14" s="184">
        <v>0.375</v>
      </c>
      <c r="F14" s="184">
        <v>0.5</v>
      </c>
      <c r="G14" s="32"/>
      <c r="H14" s="32"/>
      <c r="I14" s="154"/>
      <c r="J14" s="155"/>
      <c r="K14" s="145"/>
      <c r="L14" s="146">
        <f>SUM(D14-C14)+(F14-E14)+(H14-G14)+(J14-I14)</f>
        <v>0.25</v>
      </c>
      <c r="M14" s="148"/>
      <c r="N14" s="149"/>
      <c r="O14" s="194"/>
      <c r="P14" s="194"/>
      <c r="Q14" s="144"/>
      <c r="R14" s="148"/>
      <c r="S14" s="143"/>
      <c r="T14" s="44"/>
    </row>
    <row r="15" spans="1:20" ht="12" thickBot="1" x14ac:dyDescent="0.25">
      <c r="A15" s="142" t="s">
        <v>14</v>
      </c>
      <c r="B15" s="152"/>
      <c r="C15" s="166">
        <v>0</v>
      </c>
      <c r="D15" s="45">
        <v>0.25</v>
      </c>
      <c r="E15" s="59"/>
      <c r="F15" s="21"/>
      <c r="G15" s="20"/>
      <c r="H15" s="21"/>
      <c r="I15" s="154"/>
      <c r="J15" s="155"/>
      <c r="K15" s="146">
        <f>SUM(D15-C15)+(F15-E15)+(H15-G15)+(J15-I15)</f>
        <v>0.25</v>
      </c>
      <c r="L15" s="147"/>
      <c r="M15" s="148"/>
      <c r="N15" s="149"/>
      <c r="O15" s="194"/>
      <c r="P15" s="194"/>
      <c r="Q15" s="144"/>
      <c r="R15" s="148"/>
      <c r="S15" s="143"/>
      <c r="T15" s="44"/>
    </row>
    <row r="16" spans="1:20" x14ac:dyDescent="0.2">
      <c r="A16" s="142" t="s">
        <v>9</v>
      </c>
      <c r="B16" s="151">
        <v>41516</v>
      </c>
      <c r="C16" s="154"/>
      <c r="D16" s="155"/>
      <c r="E16" s="154"/>
      <c r="F16" s="155"/>
      <c r="G16" s="154"/>
      <c r="H16" s="155"/>
      <c r="I16" s="154"/>
      <c r="J16" s="155"/>
      <c r="K16" s="145"/>
      <c r="L16" s="146">
        <f>SUM(D16-C16)+(F16-E16)+(H16-G16)+(J16-I16)</f>
        <v>0</v>
      </c>
      <c r="M16" s="148"/>
      <c r="N16" s="149"/>
      <c r="O16" s="194"/>
      <c r="P16" s="194"/>
      <c r="Q16" s="144"/>
      <c r="R16" s="148"/>
      <c r="S16" s="143"/>
      <c r="T16" s="44"/>
    </row>
    <row r="17" spans="1:20" x14ac:dyDescent="0.2">
      <c r="A17" s="142" t="s">
        <v>14</v>
      </c>
      <c r="B17" s="152"/>
      <c r="C17" s="154"/>
      <c r="D17" s="155"/>
      <c r="E17" s="154"/>
      <c r="F17" s="155"/>
      <c r="G17" s="154"/>
      <c r="H17" s="155"/>
      <c r="I17" s="154"/>
      <c r="J17" s="155"/>
      <c r="K17" s="146">
        <f>SUM(D17-C17)+(F17-E17)+(H17-G17)+(J17-I17)</f>
        <v>0</v>
      </c>
      <c r="L17" s="147"/>
      <c r="M17" s="148"/>
      <c r="N17" s="149"/>
      <c r="O17" s="194"/>
      <c r="P17" s="194"/>
      <c r="Q17" s="144"/>
      <c r="R17" s="148"/>
      <c r="S17" s="143"/>
      <c r="T17" s="44"/>
    </row>
    <row r="18" spans="1:20" x14ac:dyDescent="0.2">
      <c r="A18" s="142" t="s">
        <v>4</v>
      </c>
      <c r="B18" s="151">
        <v>41517</v>
      </c>
      <c r="C18" s="154"/>
      <c r="D18" s="155"/>
      <c r="E18" s="154"/>
      <c r="F18" s="155"/>
      <c r="G18" s="154"/>
      <c r="H18" s="155"/>
      <c r="I18" s="154"/>
      <c r="J18" s="155"/>
      <c r="K18" s="145"/>
      <c r="L18" s="146">
        <f>SUM(D18-C18)+(F18-E18)+(H18-G18)+(J18-I18)</f>
        <v>0</v>
      </c>
      <c r="M18" s="148"/>
      <c r="N18" s="149"/>
      <c r="O18" s="194"/>
      <c r="P18" s="194"/>
      <c r="Q18" s="144"/>
      <c r="R18" s="148"/>
      <c r="S18" s="143"/>
      <c r="T18" s="44"/>
    </row>
    <row r="19" spans="1:20" ht="12" thickBot="1" x14ac:dyDescent="0.25">
      <c r="A19" s="142" t="s">
        <v>14</v>
      </c>
      <c r="B19" s="152"/>
      <c r="C19" s="20"/>
      <c r="D19" s="21"/>
      <c r="E19" s="20"/>
      <c r="F19" s="21"/>
      <c r="G19" s="20"/>
      <c r="H19" s="21"/>
      <c r="I19" s="20"/>
      <c r="J19" s="21"/>
      <c r="K19" s="146">
        <f>SUM(D19-C19)+(F19-E19)+(H19-G19)+(J19-I19)</f>
        <v>0</v>
      </c>
      <c r="L19" s="147"/>
      <c r="M19" s="148"/>
      <c r="N19" s="149"/>
      <c r="O19" s="194"/>
      <c r="P19" s="194"/>
      <c r="Q19" s="144"/>
      <c r="R19" s="148"/>
      <c r="S19" s="143"/>
      <c r="T19" s="44"/>
    </row>
    <row r="20" spans="1:20" ht="16.5" thickBot="1" x14ac:dyDescent="0.25">
      <c r="A20" s="3"/>
      <c r="B20" s="3"/>
      <c r="C20" s="52"/>
      <c r="D20" s="89" t="s">
        <v>42</v>
      </c>
      <c r="E20" s="52"/>
      <c r="F20" s="52"/>
      <c r="G20" s="52"/>
      <c r="H20" s="52"/>
      <c r="I20" s="52"/>
      <c r="J20" s="52"/>
      <c r="K20" s="135">
        <f>SUM(K6:K19)</f>
        <v>1.25</v>
      </c>
      <c r="L20" s="135">
        <f>SUM(L6:L19)</f>
        <v>1.6666666666666665</v>
      </c>
      <c r="M20" s="135">
        <f t="shared" ref="M20:Q20" si="0">SUM(M6:M19)</f>
        <v>0</v>
      </c>
      <c r="N20" s="136">
        <f t="shared" si="0"/>
        <v>0</v>
      </c>
      <c r="O20" s="137">
        <f t="shared" si="0"/>
        <v>0</v>
      </c>
      <c r="P20" s="137">
        <f t="shared" si="0"/>
        <v>0</v>
      </c>
      <c r="Q20" s="138">
        <f t="shared" si="0"/>
        <v>0</v>
      </c>
      <c r="R20" s="135">
        <f>SUM(N20:Q20)</f>
        <v>0</v>
      </c>
      <c r="S20" s="54"/>
      <c r="T20" s="44"/>
    </row>
    <row r="21" spans="1:20" ht="12" thickBot="1" x14ac:dyDescent="0.25">
      <c r="A21" s="3"/>
      <c r="B21" s="3"/>
      <c r="C21" s="54"/>
      <c r="D21" s="54"/>
      <c r="E21" s="54"/>
      <c r="F21" s="54"/>
      <c r="G21" s="54"/>
      <c r="H21" s="54"/>
      <c r="I21" s="54"/>
      <c r="J21" s="54"/>
      <c r="K21" s="55"/>
      <c r="L21" s="55"/>
      <c r="M21" s="55"/>
      <c r="N21" s="55"/>
      <c r="O21" s="54"/>
      <c r="P21" s="54"/>
      <c r="Q21" s="54"/>
      <c r="R21" s="55"/>
      <c r="S21" s="54"/>
      <c r="T21" s="44"/>
    </row>
    <row r="22" spans="1:20" ht="12" thickBot="1" x14ac:dyDescent="0.25">
      <c r="C22" s="220" t="s">
        <v>21</v>
      </c>
      <c r="D22" s="221"/>
      <c r="E22" s="220" t="s">
        <v>22</v>
      </c>
      <c r="F22" s="221"/>
      <c r="G22" s="220" t="s">
        <v>23</v>
      </c>
      <c r="H22" s="221"/>
      <c r="I22" s="220" t="s">
        <v>24</v>
      </c>
      <c r="J22" s="221"/>
      <c r="K22" s="218" t="s">
        <v>41</v>
      </c>
      <c r="L22" s="217"/>
      <c r="M22" s="217"/>
      <c r="N22" s="218" t="s">
        <v>40</v>
      </c>
      <c r="O22" s="217"/>
      <c r="P22" s="217"/>
      <c r="Q22" s="217"/>
      <c r="R22" s="219"/>
      <c r="S22" s="74"/>
      <c r="T22" s="35"/>
    </row>
    <row r="23" spans="1:20" ht="12" thickBot="1" x14ac:dyDescent="0.25">
      <c r="A23" s="76" t="s">
        <v>18</v>
      </c>
      <c r="B23" s="82" t="s">
        <v>19</v>
      </c>
      <c r="C23" s="173" t="s">
        <v>1</v>
      </c>
      <c r="D23" s="174" t="s">
        <v>2</v>
      </c>
      <c r="E23" s="173" t="s">
        <v>1</v>
      </c>
      <c r="F23" s="174" t="s">
        <v>2</v>
      </c>
      <c r="G23" s="173" t="s">
        <v>1</v>
      </c>
      <c r="H23" s="174" t="s">
        <v>2</v>
      </c>
      <c r="I23" s="173" t="s">
        <v>1</v>
      </c>
      <c r="J23" s="174" t="s">
        <v>2</v>
      </c>
      <c r="K23" s="175" t="s">
        <v>27</v>
      </c>
      <c r="L23" s="175" t="s">
        <v>33</v>
      </c>
      <c r="M23" s="106" t="s">
        <v>10</v>
      </c>
      <c r="N23" s="80" t="s">
        <v>39</v>
      </c>
      <c r="O23" s="80" t="s">
        <v>30</v>
      </c>
      <c r="P23" s="80" t="s">
        <v>3</v>
      </c>
      <c r="Q23" s="125" t="s">
        <v>29</v>
      </c>
      <c r="R23" s="175" t="s">
        <v>35</v>
      </c>
      <c r="S23" s="87" t="s">
        <v>31</v>
      </c>
      <c r="T23" s="6"/>
    </row>
    <row r="24" spans="1:20" x14ac:dyDescent="0.2">
      <c r="A24" s="139" t="s">
        <v>17</v>
      </c>
      <c r="B24" s="161">
        <v>41518</v>
      </c>
      <c r="C24" s="154"/>
      <c r="D24" s="150"/>
      <c r="E24" s="149"/>
      <c r="F24" s="150"/>
      <c r="G24" s="149"/>
      <c r="H24" s="150"/>
      <c r="I24" s="149"/>
      <c r="J24" s="150"/>
      <c r="K24" s="145"/>
      <c r="L24" s="146">
        <f>SUM(D24-C24)+(F24-E24)+(H24-G24)+(J24-I24)</f>
        <v>0</v>
      </c>
      <c r="M24" s="156"/>
      <c r="N24" s="197"/>
      <c r="O24" s="198"/>
      <c r="P24" s="198"/>
      <c r="Q24" s="199"/>
      <c r="R24" s="200"/>
      <c r="S24" s="143"/>
      <c r="T24" s="44"/>
    </row>
    <row r="25" spans="1:20" x14ac:dyDescent="0.2">
      <c r="A25" s="141" t="s">
        <v>14</v>
      </c>
      <c r="B25" s="162"/>
      <c r="C25" s="154"/>
      <c r="D25" s="150"/>
      <c r="E25" s="149"/>
      <c r="F25" s="150"/>
      <c r="G25" s="149"/>
      <c r="H25" s="150"/>
      <c r="I25" s="149"/>
      <c r="J25" s="150"/>
      <c r="K25" s="146">
        <f>SUM(D25-C25)+(F25-E25)+(H25-G25)+(J25-I25)</f>
        <v>0</v>
      </c>
      <c r="L25" s="147"/>
      <c r="M25" s="157"/>
      <c r="N25" s="197"/>
      <c r="O25" s="198"/>
      <c r="P25" s="198"/>
      <c r="Q25" s="199"/>
      <c r="R25" s="200"/>
      <c r="S25" s="143"/>
      <c r="T25" s="44"/>
    </row>
    <row r="26" spans="1:20" x14ac:dyDescent="0.2">
      <c r="A26" s="139" t="s">
        <v>5</v>
      </c>
      <c r="B26" s="161">
        <v>41519</v>
      </c>
      <c r="C26" s="154"/>
      <c r="D26" s="155"/>
      <c r="E26" s="154"/>
      <c r="F26" s="155"/>
      <c r="G26" s="154"/>
      <c r="H26" s="155"/>
      <c r="I26" s="154"/>
      <c r="J26" s="155"/>
      <c r="K26" s="145"/>
      <c r="L26" s="146">
        <f>SUM(D26-C26)+(F26-E26)+(H26-G26)+(J26-I26)</f>
        <v>0</v>
      </c>
      <c r="M26" s="157"/>
      <c r="N26" s="197"/>
      <c r="O26" s="198"/>
      <c r="P26" s="198">
        <v>8</v>
      </c>
      <c r="Q26" s="199"/>
      <c r="R26" s="200"/>
      <c r="S26" s="143"/>
      <c r="T26" s="44"/>
    </row>
    <row r="27" spans="1:20" x14ac:dyDescent="0.2">
      <c r="A27" s="141" t="s">
        <v>14</v>
      </c>
      <c r="B27" s="162"/>
      <c r="C27" s="154"/>
      <c r="D27" s="155"/>
      <c r="E27" s="154"/>
      <c r="F27" s="155"/>
      <c r="G27" s="154"/>
      <c r="H27" s="155"/>
      <c r="I27" s="154"/>
      <c r="J27" s="155"/>
      <c r="K27" s="146">
        <f>SUM(D27-C27)+(F27-E27)+(H27-G27)+(J27-I27)</f>
        <v>0</v>
      </c>
      <c r="L27" s="147"/>
      <c r="M27" s="157"/>
      <c r="N27" s="197"/>
      <c r="O27" s="198"/>
      <c r="P27" s="198"/>
      <c r="Q27" s="199"/>
      <c r="R27" s="200"/>
      <c r="S27" s="143"/>
      <c r="T27" s="44"/>
    </row>
    <row r="28" spans="1:20" x14ac:dyDescent="0.2">
      <c r="A28" s="139" t="s">
        <v>6</v>
      </c>
      <c r="B28" s="161">
        <v>41520</v>
      </c>
      <c r="C28" s="40"/>
      <c r="D28" s="153"/>
      <c r="E28" s="40">
        <v>0.625</v>
      </c>
      <c r="F28" s="153">
        <v>0.75</v>
      </c>
      <c r="G28" s="40">
        <v>0.83333333333333337</v>
      </c>
      <c r="H28" s="153">
        <v>0.91666666666666663</v>
      </c>
      <c r="I28" s="154"/>
      <c r="J28" s="155"/>
      <c r="K28" s="145"/>
      <c r="L28" s="146">
        <f>SUM(D28-C28)+(F28-E28)+(H28-G28)+(J28-I28)</f>
        <v>0.20833333333333326</v>
      </c>
      <c r="M28" s="157"/>
      <c r="N28" s="197"/>
      <c r="O28" s="198"/>
      <c r="P28" s="198"/>
      <c r="Q28" s="199"/>
      <c r="R28" s="200"/>
      <c r="S28" s="143"/>
      <c r="T28" s="44"/>
    </row>
    <row r="29" spans="1:20" x14ac:dyDescent="0.2">
      <c r="A29" s="141" t="s">
        <v>14</v>
      </c>
      <c r="B29" s="162"/>
      <c r="C29" s="166"/>
      <c r="D29" s="153"/>
      <c r="E29" s="154"/>
      <c r="F29" s="155"/>
      <c r="G29" s="40">
        <v>0.91666666666666663</v>
      </c>
      <c r="H29" s="153">
        <v>1</v>
      </c>
      <c r="I29" s="154"/>
      <c r="J29" s="155"/>
      <c r="K29" s="146">
        <f>SUM(D29-C29)+(F29-E29)+(H29-G29)+(J29-I29)</f>
        <v>8.333333333333337E-2</v>
      </c>
      <c r="L29" s="147"/>
      <c r="M29" s="157"/>
      <c r="N29" s="197"/>
      <c r="O29" s="198"/>
      <c r="P29" s="198"/>
      <c r="Q29" s="199"/>
      <c r="R29" s="200"/>
      <c r="S29" s="143"/>
      <c r="T29" s="44"/>
    </row>
    <row r="30" spans="1:20" x14ac:dyDescent="0.2">
      <c r="A30" s="139" t="s">
        <v>7</v>
      </c>
      <c r="B30" s="161">
        <v>41521</v>
      </c>
      <c r="C30" s="40">
        <v>0.25</v>
      </c>
      <c r="D30" s="153">
        <v>0.375</v>
      </c>
      <c r="E30" s="40">
        <v>0.375</v>
      </c>
      <c r="F30" s="153">
        <v>0.5</v>
      </c>
      <c r="G30" s="40">
        <v>0.66666666666666663</v>
      </c>
      <c r="H30" s="153">
        <v>0.91666666666666663</v>
      </c>
      <c r="I30" s="154"/>
      <c r="J30" s="155"/>
      <c r="K30" s="145"/>
      <c r="L30" s="146">
        <f>SUM(D30-C30)+(F30-E30)+(H30-G30)+(J30-I30)</f>
        <v>0.5</v>
      </c>
      <c r="M30" s="157"/>
      <c r="N30" s="197"/>
      <c r="O30" s="198"/>
      <c r="P30" s="198"/>
      <c r="Q30" s="199"/>
      <c r="R30" s="200"/>
      <c r="S30" s="143"/>
      <c r="T30" s="44"/>
    </row>
    <row r="31" spans="1:20" x14ac:dyDescent="0.2">
      <c r="A31" s="141" t="s">
        <v>14</v>
      </c>
      <c r="B31" s="162"/>
      <c r="C31" s="166">
        <v>0</v>
      </c>
      <c r="D31" s="153">
        <v>0.25</v>
      </c>
      <c r="E31" s="154"/>
      <c r="F31" s="155"/>
      <c r="G31" s="40">
        <v>0.91666666666666663</v>
      </c>
      <c r="H31" s="153">
        <v>1</v>
      </c>
      <c r="I31" s="154"/>
      <c r="J31" s="155"/>
      <c r="K31" s="146">
        <f>SUM(D31-C31)+(F31-E31)+(H31-G31)+(J31-I31)</f>
        <v>0.33333333333333337</v>
      </c>
      <c r="L31" s="147"/>
      <c r="M31" s="157"/>
      <c r="N31" s="197"/>
      <c r="O31" s="198"/>
      <c r="P31" s="198"/>
      <c r="Q31" s="199"/>
      <c r="R31" s="200"/>
      <c r="S31" s="143"/>
      <c r="T31" s="44"/>
    </row>
    <row r="32" spans="1:20" x14ac:dyDescent="0.2">
      <c r="A32" s="139" t="s">
        <v>8</v>
      </c>
      <c r="B32" s="161">
        <v>41522</v>
      </c>
      <c r="C32" s="40">
        <v>0.25</v>
      </c>
      <c r="D32" s="153">
        <v>0.375</v>
      </c>
      <c r="E32" s="40">
        <v>0.375</v>
      </c>
      <c r="F32" s="153">
        <v>0.5</v>
      </c>
      <c r="G32" s="40">
        <v>0.66666666666666663</v>
      </c>
      <c r="H32" s="153">
        <v>0.91666666666666663</v>
      </c>
      <c r="I32" s="154"/>
      <c r="J32" s="150"/>
      <c r="K32" s="145"/>
      <c r="L32" s="146">
        <f>SUM(D32-C32)+(F32-E32)+(H32-G32)+(J32-I32)</f>
        <v>0.5</v>
      </c>
      <c r="M32" s="157"/>
      <c r="N32" s="197"/>
      <c r="O32" s="198"/>
      <c r="P32" s="198"/>
      <c r="Q32" s="199"/>
      <c r="R32" s="200"/>
      <c r="S32" s="143"/>
      <c r="T32" s="44"/>
    </row>
    <row r="33" spans="1:21" x14ac:dyDescent="0.2">
      <c r="A33" s="141" t="s">
        <v>14</v>
      </c>
      <c r="B33" s="162"/>
      <c r="C33" s="166">
        <v>0</v>
      </c>
      <c r="D33" s="153">
        <v>0.25</v>
      </c>
      <c r="E33" s="154"/>
      <c r="F33" s="155"/>
      <c r="G33" s="40">
        <v>0.91666666666666663</v>
      </c>
      <c r="H33" s="153">
        <v>1</v>
      </c>
      <c r="I33" s="149"/>
      <c r="J33" s="150"/>
      <c r="K33" s="146">
        <f>SUM(D33-C33)+(F33-E33)+(H33-G33)+(J33-I33)</f>
        <v>0.33333333333333337</v>
      </c>
      <c r="L33" s="147"/>
      <c r="M33" s="157"/>
      <c r="N33" s="197"/>
      <c r="O33" s="198"/>
      <c r="P33" s="198"/>
      <c r="Q33" s="199"/>
      <c r="R33" s="200"/>
      <c r="S33" s="143"/>
      <c r="T33" s="44"/>
    </row>
    <row r="34" spans="1:21" x14ac:dyDescent="0.2">
      <c r="A34" s="139" t="s">
        <v>9</v>
      </c>
      <c r="B34" s="161">
        <v>41523</v>
      </c>
      <c r="C34" s="40">
        <v>0.25</v>
      </c>
      <c r="D34" s="153">
        <v>0.375</v>
      </c>
      <c r="E34" s="40">
        <v>0.375</v>
      </c>
      <c r="F34" s="153">
        <v>0.5</v>
      </c>
      <c r="G34" s="40">
        <v>0.66666666666666663</v>
      </c>
      <c r="H34" s="153">
        <v>0.875</v>
      </c>
      <c r="I34" s="154"/>
      <c r="J34" s="150"/>
      <c r="K34" s="145"/>
      <c r="L34" s="146">
        <f>SUM(D34-C34)+(F34-E34)+(H34-G34)+(J34-I34)</f>
        <v>0.45833333333333337</v>
      </c>
      <c r="M34" s="157"/>
      <c r="N34" s="197"/>
      <c r="O34" s="198"/>
      <c r="P34" s="198"/>
      <c r="Q34" s="199"/>
      <c r="R34" s="200"/>
      <c r="S34" s="143"/>
      <c r="T34" s="44"/>
    </row>
    <row r="35" spans="1:21" x14ac:dyDescent="0.2">
      <c r="A35" s="141" t="s">
        <v>14</v>
      </c>
      <c r="B35" s="162"/>
      <c r="C35" s="166">
        <v>0</v>
      </c>
      <c r="D35" s="153">
        <v>0.25</v>
      </c>
      <c r="E35" s="154"/>
      <c r="F35" s="155"/>
      <c r="G35" s="154"/>
      <c r="H35" s="155"/>
      <c r="I35" s="149"/>
      <c r="J35" s="150"/>
      <c r="K35" s="146">
        <f>SUM(D35-C35)+(F35-E35)+(H35-G35)+(J35-I35)</f>
        <v>0.25</v>
      </c>
      <c r="L35" s="147"/>
      <c r="M35" s="157"/>
      <c r="N35" s="197"/>
      <c r="O35" s="198"/>
      <c r="P35" s="198"/>
      <c r="Q35" s="199"/>
      <c r="R35" s="200"/>
      <c r="S35" s="143"/>
      <c r="T35" s="44"/>
    </row>
    <row r="36" spans="1:21" x14ac:dyDescent="0.2">
      <c r="A36" s="139" t="s">
        <v>4</v>
      </c>
      <c r="B36" s="161"/>
      <c r="C36" s="40"/>
      <c r="D36" s="153"/>
      <c r="E36" s="40"/>
      <c r="F36" s="153"/>
      <c r="G36" s="40"/>
      <c r="H36" s="153"/>
      <c r="I36" s="154"/>
      <c r="J36" s="150"/>
      <c r="K36" s="145"/>
      <c r="L36" s="146">
        <f>SUM(D36-C36)+(F36-E36)+(H36-G36)+(J36-I36)</f>
        <v>0</v>
      </c>
      <c r="M36" s="157"/>
      <c r="N36" s="197"/>
      <c r="O36" s="198"/>
      <c r="P36" s="198"/>
      <c r="Q36" s="199"/>
      <c r="R36" s="200"/>
      <c r="S36" s="143"/>
      <c r="T36" s="44"/>
    </row>
    <row r="37" spans="1:21" ht="12" thickBot="1" x14ac:dyDescent="0.25">
      <c r="A37" s="141" t="s">
        <v>14</v>
      </c>
      <c r="B37" s="162"/>
      <c r="C37" s="166"/>
      <c r="D37" s="32"/>
      <c r="E37" s="31"/>
      <c r="F37" s="32"/>
      <c r="G37" s="31"/>
      <c r="H37" s="32"/>
      <c r="I37" s="160"/>
      <c r="J37" s="78"/>
      <c r="K37" s="146">
        <f>SUM(D37-C37)+(F37-E37)+(H37-G37)+(J37-I37)</f>
        <v>0</v>
      </c>
      <c r="L37" s="147"/>
      <c r="M37" s="157"/>
      <c r="N37" s="197"/>
      <c r="O37" s="198"/>
      <c r="P37" s="198"/>
      <c r="Q37" s="199"/>
      <c r="R37" s="200"/>
      <c r="S37" s="143"/>
      <c r="T37" s="44"/>
    </row>
    <row r="38" spans="1:21" ht="15.75" x14ac:dyDescent="0.2">
      <c r="A38" s="3"/>
      <c r="B38" s="3"/>
      <c r="C38" s="52"/>
      <c r="D38" s="89" t="s">
        <v>42</v>
      </c>
      <c r="E38" s="52"/>
      <c r="F38" s="52"/>
      <c r="G38" s="52"/>
      <c r="H38" s="52"/>
      <c r="I38" s="52"/>
      <c r="J38" s="52"/>
      <c r="K38" s="111">
        <f>SUM(K24:K37)</f>
        <v>1</v>
      </c>
      <c r="L38" s="111">
        <f>SUM(L24:L37)</f>
        <v>1.6666666666666665</v>
      </c>
      <c r="M38" s="158">
        <f t="shared" ref="M38:Q38" si="1">SUM(M24:M37)</f>
        <v>0</v>
      </c>
      <c r="N38" s="197">
        <f t="shared" si="1"/>
        <v>0</v>
      </c>
      <c r="O38" s="198">
        <f t="shared" si="1"/>
        <v>0</v>
      </c>
      <c r="P38" s="198">
        <f t="shared" si="1"/>
        <v>8</v>
      </c>
      <c r="Q38" s="199">
        <f t="shared" si="1"/>
        <v>0</v>
      </c>
      <c r="R38" s="201">
        <f>SUM(N38:Q38)</f>
        <v>8</v>
      </c>
      <c r="S38" s="143"/>
      <c r="T38" s="44"/>
    </row>
    <row r="39" spans="1:21" ht="16.5" thickBot="1" x14ac:dyDescent="0.25">
      <c r="A39" s="3"/>
      <c r="B39" s="3"/>
      <c r="C39" s="52"/>
      <c r="D39" s="52"/>
      <c r="E39" s="52"/>
      <c r="F39" s="52"/>
      <c r="G39" s="52"/>
      <c r="H39" s="52"/>
      <c r="I39" s="52"/>
      <c r="J39" s="52"/>
      <c r="K39" s="112">
        <f>SUM(K38+K20)</f>
        <v>2.25</v>
      </c>
      <c r="L39" s="112">
        <f>SUM(L38+L20)</f>
        <v>3.333333333333333</v>
      </c>
      <c r="M39" s="159">
        <f t="shared" ref="M39:Q39" si="2">SUM(M38+M20)</f>
        <v>0</v>
      </c>
      <c r="N39" s="197">
        <f t="shared" si="2"/>
        <v>0</v>
      </c>
      <c r="O39" s="198">
        <f t="shared" si="2"/>
        <v>0</v>
      </c>
      <c r="P39" s="198">
        <f t="shared" si="2"/>
        <v>8</v>
      </c>
      <c r="Q39" s="199">
        <f t="shared" si="2"/>
        <v>0</v>
      </c>
      <c r="R39" s="202">
        <f>SUM(N39:Q39)</f>
        <v>8</v>
      </c>
      <c r="S39" s="54"/>
      <c r="T39" s="44"/>
    </row>
    <row r="40" spans="1:21" x14ac:dyDescent="0.2">
      <c r="A40" s="60" t="s">
        <v>15</v>
      </c>
      <c r="C40" s="61"/>
      <c r="D40" s="61"/>
      <c r="E40" s="61"/>
      <c r="F40" s="61"/>
      <c r="G40" s="61"/>
      <c r="H40" s="61"/>
      <c r="I40" s="61"/>
      <c r="J40" s="61"/>
      <c r="T40" s="62"/>
      <c r="U40" s="62"/>
    </row>
    <row r="41" spans="1:21" x14ac:dyDescent="0.2">
      <c r="C41" s="61"/>
      <c r="D41" s="61"/>
      <c r="E41" s="61"/>
      <c r="F41" s="61"/>
      <c r="G41" s="61"/>
      <c r="H41" s="61"/>
      <c r="I41" s="61"/>
      <c r="J41" s="61"/>
      <c r="T41" s="44"/>
    </row>
    <row r="42" spans="1:21" x14ac:dyDescent="0.2">
      <c r="A42" s="5"/>
      <c r="B42" s="5"/>
      <c r="C42" s="63"/>
      <c r="D42" s="63"/>
      <c r="E42" s="63"/>
      <c r="F42" s="63"/>
      <c r="G42" s="1"/>
      <c r="H42" s="5"/>
      <c r="I42" s="71"/>
      <c r="J42" s="63"/>
      <c r="K42" s="63"/>
      <c r="L42" s="63"/>
      <c r="M42" s="64"/>
      <c r="N42" s="65"/>
      <c r="O42" s="65"/>
      <c r="P42" s="65"/>
      <c r="Q42" s="65"/>
      <c r="R42" s="65"/>
      <c r="S42" s="65"/>
      <c r="T42" s="66"/>
      <c r="U42" s="66"/>
    </row>
    <row r="43" spans="1:21" x14ac:dyDescent="0.2">
      <c r="A43" s="69" t="s">
        <v>36</v>
      </c>
      <c r="C43" s="36"/>
      <c r="D43" s="67"/>
      <c r="E43" s="67"/>
      <c r="F43" s="67"/>
      <c r="G43" s="67"/>
      <c r="H43" s="69" t="s">
        <v>37</v>
      </c>
      <c r="I43" s="67"/>
      <c r="J43" s="67"/>
      <c r="K43" s="68"/>
      <c r="L43" s="68"/>
      <c r="M43" s="36"/>
      <c r="N43" s="70" t="s">
        <v>38</v>
      </c>
      <c r="O43" s="68"/>
      <c r="P43" s="36"/>
      <c r="Q43" s="68"/>
      <c r="R43" s="68"/>
      <c r="S43" s="68"/>
      <c r="T43" s="66"/>
      <c r="U43" s="66"/>
    </row>
    <row r="44" spans="1:21" ht="6" customHeight="1" x14ac:dyDescent="0.2"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9"/>
      <c r="U44" s="79"/>
    </row>
  </sheetData>
  <mergeCells count="14">
    <mergeCell ref="N2:O2"/>
    <mergeCell ref="Q2:R2"/>
    <mergeCell ref="C22:D22"/>
    <mergeCell ref="E22:F22"/>
    <mergeCell ref="G22:H22"/>
    <mergeCell ref="I22:J22"/>
    <mergeCell ref="K22:M22"/>
    <mergeCell ref="N22:R22"/>
    <mergeCell ref="C4:D4"/>
    <mergeCell ref="E4:F4"/>
    <mergeCell ref="G4:H4"/>
    <mergeCell ref="I4:J4"/>
    <mergeCell ref="K4:M4"/>
    <mergeCell ref="N4:R4"/>
  </mergeCells>
  <printOptions horizontalCentered="1" verticalCentered="1"/>
  <pageMargins left="0.25" right="0.25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workbookViewId="0">
      <selection activeCell="X20" sqref="X20"/>
    </sheetView>
  </sheetViews>
  <sheetFormatPr defaultRowHeight="11.25" x14ac:dyDescent="0.2"/>
  <cols>
    <col min="1" max="1" width="5.7109375" style="1" customWidth="1"/>
    <col min="2" max="2" width="5.5703125" style="1" customWidth="1"/>
    <col min="3" max="4" width="5.7109375" style="35" customWidth="1"/>
    <col min="5" max="5" width="5.85546875" style="35" customWidth="1"/>
    <col min="6" max="10" width="5.7109375" style="35" customWidth="1"/>
    <col min="11" max="13" width="7.28515625" style="35" customWidth="1"/>
    <col min="14" max="18" width="6" style="35" customWidth="1"/>
    <col min="19" max="19" width="8.7109375" style="35" customWidth="1"/>
    <col min="20" max="20" width="10.7109375" style="36" customWidth="1"/>
    <col min="21" max="16384" width="9.140625" style="36"/>
  </cols>
  <sheetData>
    <row r="1" spans="1:20" customFormat="1" ht="15" x14ac:dyDescent="0.25">
      <c r="A1" s="9" t="s">
        <v>11</v>
      </c>
      <c r="B1" s="12"/>
      <c r="C1" s="12"/>
      <c r="D1" s="12"/>
      <c r="E1" s="12"/>
      <c r="F1" s="12"/>
      <c r="G1" s="12"/>
      <c r="H1" s="12"/>
      <c r="I1" s="25"/>
      <c r="J1" s="35"/>
      <c r="K1" s="26" t="s">
        <v>0</v>
      </c>
      <c r="L1" s="8"/>
      <c r="M1" s="35"/>
      <c r="N1" s="35"/>
      <c r="O1" s="35"/>
      <c r="P1" s="35"/>
      <c r="Q1" s="35"/>
      <c r="R1" s="35"/>
      <c r="S1" s="35"/>
      <c r="T1" s="4"/>
    </row>
    <row r="2" spans="1:20" customFormat="1" ht="15" x14ac:dyDescent="0.25">
      <c r="A2" s="2" t="s">
        <v>13</v>
      </c>
      <c r="B2" s="1"/>
      <c r="C2" s="27"/>
      <c r="D2" s="28"/>
      <c r="E2" s="28"/>
      <c r="F2" s="28"/>
      <c r="G2" s="28"/>
      <c r="H2" s="28"/>
      <c r="I2" s="28"/>
      <c r="J2" s="25"/>
      <c r="K2" s="35"/>
      <c r="L2" s="9" t="s">
        <v>12</v>
      </c>
      <c r="M2" s="8"/>
      <c r="N2" s="12"/>
      <c r="O2" s="17"/>
      <c r="P2" s="12" t="s">
        <v>16</v>
      </c>
      <c r="Q2" s="12"/>
      <c r="R2" s="12"/>
      <c r="S2" s="17"/>
      <c r="T2" s="4"/>
    </row>
    <row r="3" spans="1:20" customFormat="1" ht="15.75" thickBot="1" x14ac:dyDescent="0.3">
      <c r="A3" s="1"/>
      <c r="B3" s="1"/>
      <c r="C3" s="24"/>
      <c r="D3" s="25"/>
      <c r="E3" s="25"/>
      <c r="F3" s="25"/>
      <c r="G3" s="25"/>
      <c r="H3" s="25"/>
      <c r="I3" s="25"/>
      <c r="J3" s="25"/>
      <c r="K3" s="8"/>
      <c r="L3" s="8"/>
      <c r="M3" s="8"/>
      <c r="N3" s="8"/>
      <c r="O3" s="8"/>
      <c r="P3" s="8"/>
      <c r="Q3" s="8"/>
      <c r="R3" s="8"/>
      <c r="S3" s="8"/>
      <c r="T3" s="36"/>
    </row>
    <row r="4" spans="1:20" ht="12" thickBot="1" x14ac:dyDescent="0.25">
      <c r="C4" s="220" t="s">
        <v>21</v>
      </c>
      <c r="D4" s="221"/>
      <c r="E4" s="220" t="s">
        <v>22</v>
      </c>
      <c r="F4" s="221"/>
      <c r="G4" s="220" t="s">
        <v>23</v>
      </c>
      <c r="H4" s="221"/>
      <c r="I4" s="222" t="s">
        <v>24</v>
      </c>
      <c r="J4" s="221"/>
      <c r="K4" s="218" t="s">
        <v>41</v>
      </c>
      <c r="L4" s="217"/>
      <c r="M4" s="217"/>
      <c r="N4" s="226" t="s">
        <v>40</v>
      </c>
      <c r="O4" s="226"/>
      <c r="P4" s="226"/>
      <c r="Q4" s="226"/>
      <c r="R4" s="226"/>
      <c r="S4" s="74"/>
      <c r="T4" s="35"/>
    </row>
    <row r="5" spans="1:20" x14ac:dyDescent="0.2">
      <c r="A5" s="76" t="s">
        <v>18</v>
      </c>
      <c r="B5" s="82" t="s">
        <v>19</v>
      </c>
      <c r="C5" s="173" t="s">
        <v>1</v>
      </c>
      <c r="D5" s="174" t="s">
        <v>2</v>
      </c>
      <c r="E5" s="173" t="s">
        <v>1</v>
      </c>
      <c r="F5" s="174" t="s">
        <v>2</v>
      </c>
      <c r="G5" s="173" t="s">
        <v>1</v>
      </c>
      <c r="H5" s="174" t="s">
        <v>2</v>
      </c>
      <c r="I5" s="173" t="s">
        <v>1</v>
      </c>
      <c r="J5" s="174" t="s">
        <v>2</v>
      </c>
      <c r="K5" s="175" t="s">
        <v>27</v>
      </c>
      <c r="L5" s="175" t="s">
        <v>33</v>
      </c>
      <c r="M5" s="175" t="s">
        <v>10</v>
      </c>
      <c r="N5" s="85" t="s">
        <v>39</v>
      </c>
      <c r="O5" s="80" t="s">
        <v>30</v>
      </c>
      <c r="P5" s="80" t="s">
        <v>3</v>
      </c>
      <c r="Q5" s="125" t="s">
        <v>29</v>
      </c>
      <c r="R5" s="175" t="s">
        <v>35</v>
      </c>
      <c r="S5" s="87" t="s">
        <v>31</v>
      </c>
      <c r="T5" s="6"/>
    </row>
    <row r="6" spans="1:20" x14ac:dyDescent="0.2">
      <c r="A6" s="142" t="s">
        <v>17</v>
      </c>
      <c r="B6" s="151"/>
      <c r="C6" s="40"/>
      <c r="D6" s="153"/>
      <c r="E6" s="40"/>
      <c r="F6" s="153"/>
      <c r="G6" s="40"/>
      <c r="H6" s="153"/>
      <c r="I6" s="154"/>
      <c r="J6" s="150"/>
      <c r="K6" s="145"/>
      <c r="L6" s="146"/>
      <c r="M6" s="148"/>
      <c r="N6" s="149"/>
      <c r="O6" s="193"/>
      <c r="P6" s="193"/>
      <c r="Q6" s="144"/>
      <c r="R6" s="148"/>
      <c r="S6" s="143"/>
      <c r="T6" s="44"/>
    </row>
    <row r="7" spans="1:20" x14ac:dyDescent="0.2">
      <c r="A7" s="142" t="s">
        <v>14</v>
      </c>
      <c r="B7" s="152"/>
      <c r="C7" s="166"/>
      <c r="D7" s="153"/>
      <c r="E7" s="149"/>
      <c r="F7" s="150"/>
      <c r="G7" s="149"/>
      <c r="H7" s="150"/>
      <c r="I7" s="149"/>
      <c r="J7" s="155"/>
      <c r="K7" s="146"/>
      <c r="L7" s="147"/>
      <c r="M7" s="148"/>
      <c r="N7" s="149"/>
      <c r="O7" s="193"/>
      <c r="P7" s="193"/>
      <c r="Q7" s="144"/>
      <c r="R7" s="148"/>
      <c r="S7" s="143"/>
      <c r="T7" s="44"/>
    </row>
    <row r="8" spans="1:20" x14ac:dyDescent="0.2">
      <c r="A8" s="142" t="s">
        <v>5</v>
      </c>
      <c r="B8" s="151"/>
      <c r="C8" s="149"/>
      <c r="D8" s="150"/>
      <c r="E8" s="154"/>
      <c r="F8" s="155"/>
      <c r="G8" s="154"/>
      <c r="H8" s="155"/>
      <c r="I8" s="154"/>
      <c r="J8" s="150"/>
      <c r="K8" s="145"/>
      <c r="L8" s="146"/>
      <c r="M8" s="148"/>
      <c r="N8" s="149"/>
      <c r="O8" s="193"/>
      <c r="P8" s="193"/>
      <c r="Q8" s="144"/>
      <c r="R8" s="148"/>
      <c r="S8" s="143"/>
      <c r="T8" s="44"/>
    </row>
    <row r="9" spans="1:20" x14ac:dyDescent="0.2">
      <c r="A9" s="142" t="s">
        <v>14</v>
      </c>
      <c r="B9" s="152"/>
      <c r="C9" s="149"/>
      <c r="D9" s="150"/>
      <c r="E9" s="149"/>
      <c r="F9" s="155"/>
      <c r="G9" s="154"/>
      <c r="H9" s="155"/>
      <c r="I9" s="149"/>
      <c r="J9" s="150"/>
      <c r="K9" s="146"/>
      <c r="L9" s="147"/>
      <c r="M9" s="148"/>
      <c r="N9" s="149"/>
      <c r="O9" s="193"/>
      <c r="P9" s="193"/>
      <c r="Q9" s="144"/>
      <c r="R9" s="148"/>
      <c r="S9" s="143"/>
      <c r="T9" s="44"/>
    </row>
    <row r="10" spans="1:20" x14ac:dyDescent="0.2">
      <c r="A10" s="142" t="s">
        <v>6</v>
      </c>
      <c r="B10" s="151"/>
      <c r="C10" s="149"/>
      <c r="D10" s="150"/>
      <c r="E10" s="154"/>
      <c r="F10" s="155"/>
      <c r="G10" s="154"/>
      <c r="H10" s="155"/>
      <c r="I10" s="154"/>
      <c r="J10" s="150"/>
      <c r="K10" s="145"/>
      <c r="L10" s="146"/>
      <c r="M10" s="148"/>
      <c r="N10" s="149"/>
      <c r="O10" s="193"/>
      <c r="P10" s="193"/>
      <c r="Q10" s="144"/>
      <c r="R10" s="148"/>
      <c r="S10" s="143"/>
      <c r="T10" s="44"/>
    </row>
    <row r="11" spans="1:20" x14ac:dyDescent="0.2">
      <c r="A11" s="142" t="s">
        <v>14</v>
      </c>
      <c r="B11" s="152"/>
      <c r="C11" s="149"/>
      <c r="D11" s="150"/>
      <c r="E11" s="149"/>
      <c r="F11" s="155"/>
      <c r="G11" s="154"/>
      <c r="H11" s="155"/>
      <c r="I11" s="149"/>
      <c r="J11" s="150"/>
      <c r="K11" s="146"/>
      <c r="L11" s="147"/>
      <c r="M11" s="148"/>
      <c r="N11" s="149"/>
      <c r="O11" s="193"/>
      <c r="P11" s="193"/>
      <c r="Q11" s="144"/>
      <c r="R11" s="148"/>
      <c r="S11" s="143"/>
      <c r="T11" s="44"/>
    </row>
    <row r="12" spans="1:20" x14ac:dyDescent="0.2">
      <c r="A12" s="142" t="s">
        <v>7</v>
      </c>
      <c r="B12" s="151"/>
      <c r="C12" s="149"/>
      <c r="D12" s="150"/>
      <c r="E12" s="154"/>
      <c r="F12" s="155"/>
      <c r="G12" s="154"/>
      <c r="H12" s="155"/>
      <c r="I12" s="154"/>
      <c r="J12" s="150"/>
      <c r="K12" s="145"/>
      <c r="L12" s="146"/>
      <c r="M12" s="148"/>
      <c r="N12" s="149"/>
      <c r="O12" s="193"/>
      <c r="P12" s="193"/>
      <c r="Q12" s="144"/>
      <c r="R12" s="148"/>
      <c r="S12" s="143"/>
      <c r="T12" s="44"/>
    </row>
    <row r="13" spans="1:20" x14ac:dyDescent="0.2">
      <c r="A13" s="142" t="s">
        <v>14</v>
      </c>
      <c r="B13" s="152"/>
      <c r="C13" s="149"/>
      <c r="D13" s="150"/>
      <c r="E13" s="149"/>
      <c r="F13" s="155"/>
      <c r="G13" s="154"/>
      <c r="H13" s="155"/>
      <c r="I13" s="149"/>
      <c r="J13" s="150"/>
      <c r="K13" s="146"/>
      <c r="L13" s="147"/>
      <c r="M13" s="148"/>
      <c r="N13" s="149"/>
      <c r="O13" s="193"/>
      <c r="P13" s="193"/>
      <c r="Q13" s="144"/>
      <c r="R13" s="148"/>
      <c r="S13" s="143"/>
      <c r="T13" s="44"/>
    </row>
    <row r="14" spans="1:20" x14ac:dyDescent="0.2">
      <c r="A14" s="142" t="s">
        <v>8</v>
      </c>
      <c r="B14" s="151"/>
      <c r="C14" s="149"/>
      <c r="D14" s="150"/>
      <c r="E14" s="154"/>
      <c r="F14" s="155"/>
      <c r="G14" s="154"/>
      <c r="H14" s="155"/>
      <c r="I14" s="154"/>
      <c r="J14" s="155"/>
      <c r="K14" s="145"/>
      <c r="L14" s="146"/>
      <c r="M14" s="148"/>
      <c r="N14" s="149"/>
      <c r="O14" s="193"/>
      <c r="P14" s="193"/>
      <c r="Q14" s="144"/>
      <c r="R14" s="148"/>
      <c r="S14" s="143"/>
      <c r="T14" s="44"/>
    </row>
    <row r="15" spans="1:20" x14ac:dyDescent="0.2">
      <c r="A15" s="142" t="s">
        <v>14</v>
      </c>
      <c r="B15" s="152"/>
      <c r="C15" s="149"/>
      <c r="D15" s="150"/>
      <c r="E15" s="149"/>
      <c r="F15" s="155"/>
      <c r="G15" s="154"/>
      <c r="H15" s="155"/>
      <c r="I15" s="154"/>
      <c r="J15" s="155"/>
      <c r="K15" s="146"/>
      <c r="L15" s="147"/>
      <c r="M15" s="148"/>
      <c r="N15" s="149"/>
      <c r="O15" s="193"/>
      <c r="P15" s="193"/>
      <c r="Q15" s="144"/>
      <c r="R15" s="148"/>
      <c r="S15" s="143"/>
      <c r="T15" s="44"/>
    </row>
    <row r="16" spans="1:20" x14ac:dyDescent="0.2">
      <c r="A16" s="142" t="s">
        <v>9</v>
      </c>
      <c r="B16" s="151"/>
      <c r="C16" s="154"/>
      <c r="D16" s="155"/>
      <c r="E16" s="154"/>
      <c r="F16" s="155"/>
      <c r="G16" s="154"/>
      <c r="H16" s="155"/>
      <c r="I16" s="154"/>
      <c r="J16" s="155"/>
      <c r="K16" s="145"/>
      <c r="L16" s="146"/>
      <c r="M16" s="148"/>
      <c r="N16" s="149"/>
      <c r="O16" s="193"/>
      <c r="P16" s="193"/>
      <c r="Q16" s="144"/>
      <c r="R16" s="148"/>
      <c r="S16" s="143"/>
      <c r="T16" s="44"/>
    </row>
    <row r="17" spans="1:20" x14ac:dyDescent="0.2">
      <c r="A17" s="142" t="s">
        <v>14</v>
      </c>
      <c r="B17" s="152"/>
      <c r="C17" s="154"/>
      <c r="D17" s="155"/>
      <c r="E17" s="154"/>
      <c r="F17" s="155"/>
      <c r="G17" s="154"/>
      <c r="H17" s="155"/>
      <c r="I17" s="154"/>
      <c r="J17" s="155"/>
      <c r="K17" s="146"/>
      <c r="L17" s="147"/>
      <c r="M17" s="148"/>
      <c r="N17" s="149"/>
      <c r="O17" s="193"/>
      <c r="P17" s="193"/>
      <c r="Q17" s="144"/>
      <c r="R17" s="148"/>
      <c r="S17" s="143"/>
      <c r="T17" s="44"/>
    </row>
    <row r="18" spans="1:20" x14ac:dyDescent="0.2">
      <c r="A18" s="142" t="s">
        <v>4</v>
      </c>
      <c r="B18" s="151"/>
      <c r="C18" s="154"/>
      <c r="D18" s="155"/>
      <c r="E18" s="154"/>
      <c r="F18" s="155"/>
      <c r="G18" s="154"/>
      <c r="H18" s="155"/>
      <c r="I18" s="154"/>
      <c r="J18" s="155"/>
      <c r="K18" s="145"/>
      <c r="L18" s="146"/>
      <c r="M18" s="148"/>
      <c r="N18" s="149"/>
      <c r="O18" s="193"/>
      <c r="P18" s="193"/>
      <c r="Q18" s="144"/>
      <c r="R18" s="148"/>
      <c r="S18" s="143"/>
      <c r="T18" s="44"/>
    </row>
    <row r="19" spans="1:20" ht="12" thickBot="1" x14ac:dyDescent="0.25">
      <c r="A19" s="142" t="s">
        <v>14</v>
      </c>
      <c r="B19" s="152"/>
      <c r="C19" s="20"/>
      <c r="D19" s="21"/>
      <c r="E19" s="20"/>
      <c r="F19" s="21"/>
      <c r="G19" s="20"/>
      <c r="H19" s="21"/>
      <c r="I19" s="20"/>
      <c r="J19" s="21"/>
      <c r="K19" s="146"/>
      <c r="L19" s="147"/>
      <c r="M19" s="148"/>
      <c r="N19" s="149"/>
      <c r="O19" s="193"/>
      <c r="P19" s="193"/>
      <c r="Q19" s="144"/>
      <c r="R19" s="148"/>
      <c r="S19" s="143"/>
      <c r="T19" s="44"/>
    </row>
    <row r="20" spans="1:20" ht="16.5" thickBot="1" x14ac:dyDescent="0.25">
      <c r="A20" s="3"/>
      <c r="B20" s="3"/>
      <c r="C20" s="52"/>
      <c r="D20" s="89" t="s">
        <v>42</v>
      </c>
      <c r="E20" s="52"/>
      <c r="F20" s="52"/>
      <c r="G20" s="52"/>
      <c r="H20" s="52"/>
      <c r="I20" s="52"/>
      <c r="J20" s="52"/>
      <c r="K20" s="135"/>
      <c r="L20" s="135"/>
      <c r="M20" s="135"/>
      <c r="N20" s="136"/>
      <c r="O20" s="137"/>
      <c r="P20" s="137"/>
      <c r="Q20" s="138"/>
      <c r="R20" s="135"/>
      <c r="S20" s="54"/>
      <c r="T20" s="44"/>
    </row>
    <row r="21" spans="1:20" ht="12" thickBot="1" x14ac:dyDescent="0.25">
      <c r="A21" s="3"/>
      <c r="B21" s="3"/>
      <c r="C21" s="54"/>
      <c r="D21" s="54"/>
      <c r="E21" s="54"/>
      <c r="F21" s="54"/>
      <c r="G21" s="54"/>
      <c r="H21" s="54"/>
      <c r="I21" s="54"/>
      <c r="J21" s="54"/>
      <c r="K21" s="55"/>
      <c r="L21" s="55"/>
      <c r="M21" s="55"/>
      <c r="N21" s="55"/>
      <c r="O21" s="54"/>
      <c r="P21" s="54"/>
      <c r="Q21" s="54"/>
      <c r="R21" s="55"/>
      <c r="S21" s="54"/>
      <c r="T21" s="44"/>
    </row>
    <row r="22" spans="1:20" ht="12" thickBot="1" x14ac:dyDescent="0.25">
      <c r="C22" s="220" t="s">
        <v>21</v>
      </c>
      <c r="D22" s="221"/>
      <c r="E22" s="220" t="s">
        <v>22</v>
      </c>
      <c r="F22" s="221"/>
      <c r="G22" s="220" t="s">
        <v>23</v>
      </c>
      <c r="H22" s="221"/>
      <c r="I22" s="220" t="s">
        <v>24</v>
      </c>
      <c r="J22" s="221"/>
      <c r="K22" s="218" t="s">
        <v>41</v>
      </c>
      <c r="L22" s="217"/>
      <c r="M22" s="217"/>
      <c r="N22" s="218" t="s">
        <v>40</v>
      </c>
      <c r="O22" s="217"/>
      <c r="P22" s="217"/>
      <c r="Q22" s="217"/>
      <c r="R22" s="219"/>
      <c r="S22" s="74"/>
      <c r="T22" s="35"/>
    </row>
    <row r="23" spans="1:20" ht="12" thickBot="1" x14ac:dyDescent="0.25">
      <c r="A23" s="76" t="s">
        <v>18</v>
      </c>
      <c r="B23" s="82" t="s">
        <v>19</v>
      </c>
      <c r="C23" s="173" t="s">
        <v>1</v>
      </c>
      <c r="D23" s="174" t="s">
        <v>2</v>
      </c>
      <c r="E23" s="173" t="s">
        <v>1</v>
      </c>
      <c r="F23" s="174" t="s">
        <v>2</v>
      </c>
      <c r="G23" s="173" t="s">
        <v>1</v>
      </c>
      <c r="H23" s="174" t="s">
        <v>2</v>
      </c>
      <c r="I23" s="173" t="s">
        <v>1</v>
      </c>
      <c r="J23" s="174" t="s">
        <v>2</v>
      </c>
      <c r="K23" s="175" t="s">
        <v>27</v>
      </c>
      <c r="L23" s="175" t="s">
        <v>33</v>
      </c>
      <c r="M23" s="106" t="s">
        <v>10</v>
      </c>
      <c r="N23" s="80" t="s">
        <v>39</v>
      </c>
      <c r="O23" s="80" t="s">
        <v>30</v>
      </c>
      <c r="P23" s="80" t="s">
        <v>3</v>
      </c>
      <c r="Q23" s="125" t="s">
        <v>29</v>
      </c>
      <c r="R23" s="175" t="s">
        <v>35</v>
      </c>
      <c r="S23" s="87" t="s">
        <v>31</v>
      </c>
      <c r="T23" s="6"/>
    </row>
    <row r="24" spans="1:20" x14ac:dyDescent="0.2">
      <c r="A24" s="139" t="s">
        <v>17</v>
      </c>
      <c r="B24" s="161"/>
      <c r="C24" s="154"/>
      <c r="D24" s="150"/>
      <c r="E24" s="149"/>
      <c r="F24" s="150"/>
      <c r="G24" s="149"/>
      <c r="H24" s="150"/>
      <c r="I24" s="149"/>
      <c r="J24" s="150"/>
      <c r="K24" s="145"/>
      <c r="L24" s="146"/>
      <c r="M24" s="156"/>
      <c r="N24" s="143"/>
      <c r="O24" s="193"/>
      <c r="P24" s="193"/>
      <c r="Q24" s="144"/>
      <c r="R24" s="148"/>
      <c r="S24" s="143"/>
      <c r="T24" s="44"/>
    </row>
    <row r="25" spans="1:20" x14ac:dyDescent="0.2">
      <c r="A25" s="141" t="s">
        <v>14</v>
      </c>
      <c r="B25" s="162"/>
      <c r="C25" s="154"/>
      <c r="D25" s="150"/>
      <c r="E25" s="149"/>
      <c r="F25" s="150"/>
      <c r="G25" s="149"/>
      <c r="H25" s="150"/>
      <c r="I25" s="149"/>
      <c r="J25" s="150"/>
      <c r="K25" s="146"/>
      <c r="L25" s="147"/>
      <c r="M25" s="157"/>
      <c r="N25" s="143"/>
      <c r="O25" s="193"/>
      <c r="P25" s="193"/>
      <c r="Q25" s="144"/>
      <c r="R25" s="148"/>
      <c r="S25" s="143"/>
      <c r="T25" s="44"/>
    </row>
    <row r="26" spans="1:20" x14ac:dyDescent="0.2">
      <c r="A26" s="139" t="s">
        <v>5</v>
      </c>
      <c r="B26" s="161"/>
      <c r="C26" s="154"/>
      <c r="D26" s="155"/>
      <c r="E26" s="154"/>
      <c r="F26" s="155"/>
      <c r="G26" s="154"/>
      <c r="H26" s="155"/>
      <c r="I26" s="154"/>
      <c r="J26" s="155"/>
      <c r="K26" s="145"/>
      <c r="L26" s="146"/>
      <c r="M26" s="157"/>
      <c r="N26" s="143"/>
      <c r="O26" s="193"/>
      <c r="P26" s="193"/>
      <c r="Q26" s="144"/>
      <c r="R26" s="148"/>
      <c r="S26" s="143"/>
      <c r="T26" s="44"/>
    </row>
    <row r="27" spans="1:20" x14ac:dyDescent="0.2">
      <c r="A27" s="141" t="s">
        <v>14</v>
      </c>
      <c r="B27" s="162"/>
      <c r="C27" s="154"/>
      <c r="D27" s="155"/>
      <c r="E27" s="154"/>
      <c r="F27" s="155"/>
      <c r="G27" s="154"/>
      <c r="H27" s="155"/>
      <c r="I27" s="154"/>
      <c r="J27" s="155"/>
      <c r="K27" s="146"/>
      <c r="L27" s="147"/>
      <c r="M27" s="157"/>
      <c r="N27" s="143"/>
      <c r="O27" s="193"/>
      <c r="P27" s="193"/>
      <c r="Q27" s="144"/>
      <c r="R27" s="148"/>
      <c r="S27" s="143"/>
      <c r="T27" s="44"/>
    </row>
    <row r="28" spans="1:20" x14ac:dyDescent="0.2">
      <c r="A28" s="139" t="s">
        <v>6</v>
      </c>
      <c r="B28" s="161"/>
      <c r="C28" s="154"/>
      <c r="D28" s="155"/>
      <c r="E28" s="154"/>
      <c r="F28" s="155"/>
      <c r="G28" s="154"/>
      <c r="H28" s="155"/>
      <c r="I28" s="154"/>
      <c r="J28" s="155"/>
      <c r="K28" s="145"/>
      <c r="L28" s="146"/>
      <c r="M28" s="157"/>
      <c r="N28" s="143"/>
      <c r="O28" s="193"/>
      <c r="P28" s="193"/>
      <c r="Q28" s="144"/>
      <c r="R28" s="148"/>
      <c r="S28" s="143"/>
      <c r="T28" s="44"/>
    </row>
    <row r="29" spans="1:20" x14ac:dyDescent="0.2">
      <c r="A29" s="141" t="s">
        <v>14</v>
      </c>
      <c r="B29" s="162"/>
      <c r="C29" s="154"/>
      <c r="D29" s="155"/>
      <c r="E29" s="154"/>
      <c r="F29" s="155"/>
      <c r="G29" s="154"/>
      <c r="H29" s="155"/>
      <c r="I29" s="154"/>
      <c r="J29" s="155"/>
      <c r="K29" s="146"/>
      <c r="L29" s="147"/>
      <c r="M29" s="157"/>
      <c r="N29" s="143"/>
      <c r="O29" s="193"/>
      <c r="P29" s="193"/>
      <c r="Q29" s="144"/>
      <c r="R29" s="148"/>
      <c r="S29" s="143"/>
      <c r="T29" s="44"/>
    </row>
    <row r="30" spans="1:20" x14ac:dyDescent="0.2">
      <c r="A30" s="139" t="s">
        <v>7</v>
      </c>
      <c r="B30" s="161"/>
      <c r="C30" s="154"/>
      <c r="D30" s="155"/>
      <c r="E30" s="154"/>
      <c r="F30" s="155"/>
      <c r="G30" s="154"/>
      <c r="H30" s="155"/>
      <c r="I30" s="154"/>
      <c r="J30" s="155"/>
      <c r="K30" s="145"/>
      <c r="L30" s="146"/>
      <c r="M30" s="157"/>
      <c r="N30" s="143"/>
      <c r="O30" s="193"/>
      <c r="P30" s="193"/>
      <c r="Q30" s="144"/>
      <c r="R30" s="148"/>
      <c r="S30" s="143"/>
      <c r="T30" s="44"/>
    </row>
    <row r="31" spans="1:20" x14ac:dyDescent="0.2">
      <c r="A31" s="141" t="s">
        <v>14</v>
      </c>
      <c r="B31" s="162"/>
      <c r="C31" s="154"/>
      <c r="D31" s="155"/>
      <c r="E31" s="154"/>
      <c r="F31" s="155"/>
      <c r="G31" s="154"/>
      <c r="H31" s="155"/>
      <c r="I31" s="154"/>
      <c r="J31" s="155"/>
      <c r="K31" s="146"/>
      <c r="L31" s="147"/>
      <c r="M31" s="157"/>
      <c r="N31" s="143"/>
      <c r="O31" s="193"/>
      <c r="P31" s="193"/>
      <c r="Q31" s="144"/>
      <c r="R31" s="148"/>
      <c r="S31" s="143"/>
      <c r="T31" s="44"/>
    </row>
    <row r="32" spans="1:20" x14ac:dyDescent="0.2">
      <c r="A32" s="139" t="s">
        <v>8</v>
      </c>
      <c r="B32" s="161"/>
      <c r="C32" s="154"/>
      <c r="D32" s="155"/>
      <c r="E32" s="154"/>
      <c r="F32" s="155"/>
      <c r="G32" s="154"/>
      <c r="H32" s="155"/>
      <c r="I32" s="154"/>
      <c r="J32" s="150"/>
      <c r="K32" s="145"/>
      <c r="L32" s="146"/>
      <c r="M32" s="157"/>
      <c r="N32" s="143"/>
      <c r="O32" s="193"/>
      <c r="P32" s="193"/>
      <c r="Q32" s="144"/>
      <c r="R32" s="148"/>
      <c r="S32" s="143"/>
      <c r="T32" s="44"/>
    </row>
    <row r="33" spans="1:21" x14ac:dyDescent="0.2">
      <c r="A33" s="141" t="s">
        <v>14</v>
      </c>
      <c r="B33" s="162"/>
      <c r="C33" s="149"/>
      <c r="D33" s="155"/>
      <c r="E33" s="154"/>
      <c r="F33" s="155"/>
      <c r="G33" s="154"/>
      <c r="H33" s="155"/>
      <c r="I33" s="149"/>
      <c r="J33" s="150"/>
      <c r="K33" s="146"/>
      <c r="L33" s="147"/>
      <c r="M33" s="157"/>
      <c r="N33" s="143"/>
      <c r="O33" s="193"/>
      <c r="P33" s="193"/>
      <c r="Q33" s="144"/>
      <c r="R33" s="148"/>
      <c r="S33" s="143"/>
      <c r="T33" s="44"/>
    </row>
    <row r="34" spans="1:21" x14ac:dyDescent="0.2">
      <c r="A34" s="139" t="s">
        <v>9</v>
      </c>
      <c r="B34" s="161"/>
      <c r="C34" s="154"/>
      <c r="D34" s="155"/>
      <c r="E34" s="154"/>
      <c r="F34" s="155"/>
      <c r="G34" s="154"/>
      <c r="H34" s="155"/>
      <c r="I34" s="154"/>
      <c r="J34" s="150"/>
      <c r="K34" s="145"/>
      <c r="L34" s="146"/>
      <c r="M34" s="157"/>
      <c r="N34" s="143"/>
      <c r="O34" s="193"/>
      <c r="P34" s="193"/>
      <c r="Q34" s="144"/>
      <c r="R34" s="148"/>
      <c r="S34" s="143"/>
      <c r="T34" s="44"/>
    </row>
    <row r="35" spans="1:21" x14ac:dyDescent="0.2">
      <c r="A35" s="141" t="s">
        <v>14</v>
      </c>
      <c r="B35" s="162"/>
      <c r="C35" s="149"/>
      <c r="D35" s="155"/>
      <c r="E35" s="154"/>
      <c r="F35" s="155"/>
      <c r="G35" s="40"/>
      <c r="H35" s="153"/>
      <c r="I35" s="149"/>
      <c r="J35" s="150"/>
      <c r="K35" s="146"/>
      <c r="L35" s="147"/>
      <c r="M35" s="157"/>
      <c r="N35" s="143"/>
      <c r="O35" s="193"/>
      <c r="P35" s="193"/>
      <c r="Q35" s="144"/>
      <c r="R35" s="148"/>
      <c r="S35" s="143"/>
      <c r="T35" s="44"/>
    </row>
    <row r="36" spans="1:21" x14ac:dyDescent="0.2">
      <c r="A36" s="139" t="s">
        <v>4</v>
      </c>
      <c r="B36" s="161"/>
      <c r="C36" s="40"/>
      <c r="D36" s="153"/>
      <c r="E36" s="40"/>
      <c r="F36" s="153"/>
      <c r="G36" s="40"/>
      <c r="H36" s="153"/>
      <c r="I36" s="154"/>
      <c r="J36" s="150"/>
      <c r="K36" s="145"/>
      <c r="L36" s="146"/>
      <c r="M36" s="157"/>
      <c r="N36" s="143"/>
      <c r="O36" s="193"/>
      <c r="P36" s="193"/>
      <c r="Q36" s="144"/>
      <c r="R36" s="148"/>
      <c r="S36" s="143"/>
      <c r="T36" s="44"/>
    </row>
    <row r="37" spans="1:21" ht="12" thickBot="1" x14ac:dyDescent="0.25">
      <c r="A37" s="141" t="s">
        <v>14</v>
      </c>
      <c r="B37" s="162"/>
      <c r="C37" s="166"/>
      <c r="D37" s="32"/>
      <c r="E37" s="31"/>
      <c r="F37" s="32"/>
      <c r="G37" s="31"/>
      <c r="H37" s="32"/>
      <c r="I37" s="160"/>
      <c r="J37" s="78"/>
      <c r="K37" s="146"/>
      <c r="L37" s="147"/>
      <c r="M37" s="157"/>
      <c r="N37" s="143"/>
      <c r="O37" s="193"/>
      <c r="P37" s="193"/>
      <c r="Q37" s="144"/>
      <c r="R37" s="148"/>
      <c r="S37" s="143"/>
      <c r="T37" s="44"/>
    </row>
    <row r="38" spans="1:21" ht="15.75" x14ac:dyDescent="0.2">
      <c r="A38" s="3"/>
      <c r="B38" s="3"/>
      <c r="C38" s="52"/>
      <c r="D38" s="89" t="s">
        <v>42</v>
      </c>
      <c r="E38" s="52"/>
      <c r="F38" s="52"/>
      <c r="G38" s="52"/>
      <c r="H38" s="52"/>
      <c r="I38" s="52"/>
      <c r="J38" s="52"/>
      <c r="K38" s="111"/>
      <c r="L38" s="111"/>
      <c r="M38" s="158"/>
      <c r="N38" s="121"/>
      <c r="O38" s="53"/>
      <c r="P38" s="53"/>
      <c r="Q38" s="122"/>
      <c r="R38" s="111"/>
      <c r="S38" s="143"/>
      <c r="T38" s="44"/>
    </row>
    <row r="39" spans="1:21" ht="16.5" thickBot="1" x14ac:dyDescent="0.25">
      <c r="A39" s="3"/>
      <c r="B39" s="3"/>
      <c r="C39" s="52"/>
      <c r="D39" s="52"/>
      <c r="E39" s="52"/>
      <c r="F39" s="52"/>
      <c r="G39" s="52"/>
      <c r="H39" s="52"/>
      <c r="I39" s="52"/>
      <c r="J39" s="52"/>
      <c r="K39" s="112"/>
      <c r="L39" s="112"/>
      <c r="M39" s="159"/>
      <c r="N39" s="121"/>
      <c r="O39" s="53"/>
      <c r="P39" s="53"/>
      <c r="Q39" s="122"/>
      <c r="R39" s="112"/>
      <c r="S39" s="54"/>
      <c r="T39" s="44"/>
    </row>
    <row r="40" spans="1:21" x14ac:dyDescent="0.2">
      <c r="A40" s="60" t="s">
        <v>15</v>
      </c>
      <c r="C40" s="61"/>
      <c r="D40" s="61"/>
      <c r="E40" s="61"/>
      <c r="F40" s="61"/>
      <c r="G40" s="61"/>
      <c r="H40" s="61"/>
      <c r="I40" s="61"/>
      <c r="J40" s="61"/>
      <c r="T40" s="62"/>
      <c r="U40" s="62"/>
    </row>
    <row r="41" spans="1:21" x14ac:dyDescent="0.2">
      <c r="C41" s="61"/>
      <c r="D41" s="61"/>
      <c r="E41" s="61"/>
      <c r="F41" s="61"/>
      <c r="G41" s="61"/>
      <c r="H41" s="61"/>
      <c r="I41" s="61"/>
      <c r="J41" s="61"/>
      <c r="T41" s="44"/>
    </row>
    <row r="42" spans="1:21" x14ac:dyDescent="0.2">
      <c r="A42" s="5"/>
      <c r="B42" s="5"/>
      <c r="C42" s="63"/>
      <c r="D42" s="63"/>
      <c r="E42" s="63"/>
      <c r="F42" s="63"/>
      <c r="G42" s="1"/>
      <c r="H42" s="5"/>
      <c r="I42" s="71"/>
      <c r="J42" s="63"/>
      <c r="K42" s="63"/>
      <c r="L42" s="63"/>
      <c r="M42" s="64"/>
      <c r="N42" s="65"/>
      <c r="O42" s="65"/>
      <c r="P42" s="65"/>
      <c r="Q42" s="65"/>
      <c r="R42" s="65"/>
      <c r="S42" s="65"/>
      <c r="T42" s="66"/>
      <c r="U42" s="66"/>
    </row>
    <row r="43" spans="1:21" x14ac:dyDescent="0.2">
      <c r="A43" s="69" t="s">
        <v>36</v>
      </c>
      <c r="C43" s="36"/>
      <c r="D43" s="67"/>
      <c r="E43" s="67"/>
      <c r="F43" s="67"/>
      <c r="G43" s="67"/>
      <c r="H43" s="69" t="s">
        <v>37</v>
      </c>
      <c r="I43" s="67"/>
      <c r="J43" s="67"/>
      <c r="K43" s="68"/>
      <c r="L43" s="68"/>
      <c r="M43" s="36"/>
      <c r="N43" s="70" t="s">
        <v>38</v>
      </c>
      <c r="O43" s="68"/>
      <c r="P43" s="36"/>
      <c r="Q43" s="68"/>
      <c r="R43" s="68"/>
      <c r="S43" s="68"/>
      <c r="T43" s="66"/>
      <c r="U43" s="66"/>
    </row>
    <row r="44" spans="1:21" ht="6" customHeight="1" x14ac:dyDescent="0.2"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9"/>
      <c r="U44" s="79"/>
    </row>
  </sheetData>
  <mergeCells count="12">
    <mergeCell ref="N22:R22"/>
    <mergeCell ref="C4:D4"/>
    <mergeCell ref="E4:F4"/>
    <mergeCell ref="G4:H4"/>
    <mergeCell ref="I4:J4"/>
    <mergeCell ref="K4:M4"/>
    <mergeCell ref="N4:R4"/>
    <mergeCell ref="C22:D22"/>
    <mergeCell ref="E22:F22"/>
    <mergeCell ref="G22:H22"/>
    <mergeCell ref="I22:J22"/>
    <mergeCell ref="K22:M22"/>
  </mergeCells>
  <printOptions horizontalCentered="1" verticalCentered="1"/>
  <pageMargins left="0.25" right="0.25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workbookViewId="0">
      <selection activeCell="T42" sqref="T42"/>
    </sheetView>
  </sheetViews>
  <sheetFormatPr defaultRowHeight="11.25" x14ac:dyDescent="0.2"/>
  <cols>
    <col min="1" max="1" width="5.7109375" style="1" customWidth="1"/>
    <col min="2" max="2" width="5.5703125" style="1" customWidth="1"/>
    <col min="3" max="4" width="5.7109375" style="35" customWidth="1"/>
    <col min="5" max="5" width="5.85546875" style="35" customWidth="1"/>
    <col min="6" max="10" width="5.7109375" style="35" customWidth="1"/>
    <col min="11" max="13" width="7.28515625" style="35" customWidth="1"/>
    <col min="14" max="18" width="6" style="35" customWidth="1"/>
    <col min="19" max="19" width="8.7109375" style="35" customWidth="1"/>
    <col min="20" max="20" width="10.7109375" style="36" customWidth="1"/>
    <col min="21" max="16384" width="9.140625" style="36"/>
  </cols>
  <sheetData>
    <row r="1" spans="1:20" customFormat="1" ht="15" x14ac:dyDescent="0.25">
      <c r="A1" s="9" t="s">
        <v>11</v>
      </c>
      <c r="B1" s="12"/>
      <c r="C1" s="12"/>
      <c r="D1" s="12"/>
      <c r="E1" s="12"/>
      <c r="F1" s="12"/>
      <c r="G1" s="12"/>
      <c r="H1" s="12"/>
      <c r="I1" s="25"/>
      <c r="J1" s="35"/>
      <c r="K1" s="26" t="s">
        <v>0</v>
      </c>
      <c r="L1" s="8"/>
      <c r="M1" s="35"/>
      <c r="N1" s="35"/>
      <c r="O1" s="35"/>
      <c r="P1" s="35"/>
      <c r="Q1" s="35"/>
      <c r="R1" s="35"/>
      <c r="S1" s="35"/>
      <c r="T1" s="4"/>
    </row>
    <row r="2" spans="1:20" customFormat="1" ht="15" x14ac:dyDescent="0.25">
      <c r="A2" s="2" t="s">
        <v>13</v>
      </c>
      <c r="B2" s="1"/>
      <c r="C2" s="27"/>
      <c r="D2" s="28"/>
      <c r="E2" s="28"/>
      <c r="F2" s="28"/>
      <c r="G2" s="28"/>
      <c r="H2" s="28"/>
      <c r="I2" s="28"/>
      <c r="J2" s="25"/>
      <c r="K2" s="35"/>
      <c r="L2" s="9" t="s">
        <v>12</v>
      </c>
      <c r="M2" s="8"/>
      <c r="N2" s="12"/>
      <c r="O2" s="17"/>
      <c r="P2" s="12" t="s">
        <v>16</v>
      </c>
      <c r="Q2" s="12"/>
      <c r="R2" s="12"/>
      <c r="S2" s="17"/>
      <c r="T2" s="4"/>
    </row>
    <row r="3" spans="1:20" customFormat="1" ht="15.75" thickBot="1" x14ac:dyDescent="0.3">
      <c r="A3" s="1"/>
      <c r="B3" s="1"/>
      <c r="C3" s="24"/>
      <c r="D3" s="25"/>
      <c r="E3" s="25"/>
      <c r="F3" s="25"/>
      <c r="G3" s="25"/>
      <c r="H3" s="25"/>
      <c r="I3" s="25"/>
      <c r="J3" s="25"/>
      <c r="K3" s="8"/>
      <c r="L3" s="8"/>
      <c r="M3" s="8"/>
      <c r="N3" s="8"/>
      <c r="O3" s="8"/>
      <c r="P3" s="8"/>
      <c r="Q3" s="8"/>
      <c r="R3" s="8"/>
      <c r="S3" s="8"/>
      <c r="T3" s="36"/>
    </row>
    <row r="4" spans="1:20" ht="12" thickBot="1" x14ac:dyDescent="0.25">
      <c r="C4" s="220" t="s">
        <v>21</v>
      </c>
      <c r="D4" s="221"/>
      <c r="E4" s="220" t="s">
        <v>22</v>
      </c>
      <c r="F4" s="221"/>
      <c r="G4" s="220" t="s">
        <v>23</v>
      </c>
      <c r="H4" s="221"/>
      <c r="I4" s="222" t="s">
        <v>24</v>
      </c>
      <c r="J4" s="221"/>
      <c r="K4" s="218" t="s">
        <v>41</v>
      </c>
      <c r="L4" s="217"/>
      <c r="M4" s="217"/>
      <c r="N4" s="226" t="s">
        <v>40</v>
      </c>
      <c r="O4" s="226"/>
      <c r="P4" s="226"/>
      <c r="Q4" s="226"/>
      <c r="R4" s="226"/>
      <c r="S4" s="74"/>
      <c r="T4" s="35"/>
    </row>
    <row r="5" spans="1:20" x14ac:dyDescent="0.2">
      <c r="A5" s="76" t="s">
        <v>18</v>
      </c>
      <c r="B5" s="82" t="s">
        <v>19</v>
      </c>
      <c r="C5" s="173" t="s">
        <v>1</v>
      </c>
      <c r="D5" s="174" t="s">
        <v>2</v>
      </c>
      <c r="E5" s="173" t="s">
        <v>1</v>
      </c>
      <c r="F5" s="174" t="s">
        <v>2</v>
      </c>
      <c r="G5" s="173" t="s">
        <v>1</v>
      </c>
      <c r="H5" s="174" t="s">
        <v>2</v>
      </c>
      <c r="I5" s="173" t="s">
        <v>1</v>
      </c>
      <c r="J5" s="174" t="s">
        <v>2</v>
      </c>
      <c r="K5" s="175" t="s">
        <v>27</v>
      </c>
      <c r="L5" s="175" t="s">
        <v>33</v>
      </c>
      <c r="M5" s="175" t="s">
        <v>10</v>
      </c>
      <c r="N5" s="85" t="s">
        <v>39</v>
      </c>
      <c r="O5" s="80" t="s">
        <v>30</v>
      </c>
      <c r="P5" s="80" t="s">
        <v>3</v>
      </c>
      <c r="Q5" s="125" t="s">
        <v>29</v>
      </c>
      <c r="R5" s="175" t="s">
        <v>35</v>
      </c>
      <c r="S5" s="87" t="s">
        <v>31</v>
      </c>
      <c r="T5" s="6"/>
    </row>
    <row r="6" spans="1:20" x14ac:dyDescent="0.2">
      <c r="A6" s="142" t="s">
        <v>17</v>
      </c>
      <c r="B6" s="151"/>
      <c r="C6" s="40"/>
      <c r="D6" s="153"/>
      <c r="E6" s="40"/>
      <c r="F6" s="153"/>
      <c r="G6" s="40"/>
      <c r="H6" s="153"/>
      <c r="I6" s="154"/>
      <c r="J6" s="150"/>
      <c r="K6" s="145"/>
      <c r="L6" s="146">
        <f>SUM(D6-C6)+(F6-E6)+(H6-G6)+(J6-I6)</f>
        <v>0</v>
      </c>
      <c r="M6" s="148"/>
      <c r="N6" s="149"/>
      <c r="O6" s="140"/>
      <c r="P6" s="140"/>
      <c r="Q6" s="144"/>
      <c r="R6" s="148"/>
      <c r="S6" s="143"/>
      <c r="T6" s="44"/>
    </row>
    <row r="7" spans="1:20" x14ac:dyDescent="0.2">
      <c r="A7" s="142" t="s">
        <v>14</v>
      </c>
      <c r="B7" s="152"/>
      <c r="C7" s="166"/>
      <c r="D7" s="153"/>
      <c r="E7" s="149"/>
      <c r="F7" s="150"/>
      <c r="G7" s="149"/>
      <c r="H7" s="150"/>
      <c r="I7" s="149"/>
      <c r="J7" s="155"/>
      <c r="K7" s="146">
        <f>SUM(D7-C7)+(F7-E7)+(H7-G7)+(J7-I7)</f>
        <v>0</v>
      </c>
      <c r="L7" s="147"/>
      <c r="M7" s="148"/>
      <c r="N7" s="149"/>
      <c r="O7" s="140"/>
      <c r="P7" s="140"/>
      <c r="Q7" s="144"/>
      <c r="R7" s="148"/>
      <c r="S7" s="143"/>
      <c r="T7" s="44"/>
    </row>
    <row r="8" spans="1:20" x14ac:dyDescent="0.2">
      <c r="A8" s="142" t="s">
        <v>5</v>
      </c>
      <c r="B8" s="151"/>
      <c r="C8" s="149"/>
      <c r="D8" s="150"/>
      <c r="E8" s="154"/>
      <c r="F8" s="155"/>
      <c r="G8" s="154"/>
      <c r="H8" s="155"/>
      <c r="I8" s="154"/>
      <c r="J8" s="150"/>
      <c r="K8" s="145"/>
      <c r="L8" s="146">
        <f>SUM(D8-C8)+(F8-E8)+(H8-G8)+(J8-I8)</f>
        <v>0</v>
      </c>
      <c r="M8" s="148"/>
      <c r="N8" s="149"/>
      <c r="O8" s="140"/>
      <c r="P8" s="140"/>
      <c r="Q8" s="144"/>
      <c r="R8" s="148"/>
      <c r="S8" s="143"/>
      <c r="T8" s="44"/>
    </row>
    <row r="9" spans="1:20" x14ac:dyDescent="0.2">
      <c r="A9" s="142" t="s">
        <v>14</v>
      </c>
      <c r="B9" s="152"/>
      <c r="C9" s="149"/>
      <c r="D9" s="150"/>
      <c r="E9" s="149"/>
      <c r="F9" s="155"/>
      <c r="G9" s="154"/>
      <c r="H9" s="155"/>
      <c r="I9" s="149"/>
      <c r="J9" s="150"/>
      <c r="K9" s="146">
        <f>SUM(D9-C9)+(F9-E9)+(H9-G9)+(J9-I9)</f>
        <v>0</v>
      </c>
      <c r="L9" s="147"/>
      <c r="M9" s="148"/>
      <c r="N9" s="149"/>
      <c r="O9" s="140"/>
      <c r="P9" s="140"/>
      <c r="Q9" s="144"/>
      <c r="R9" s="148"/>
      <c r="S9" s="143"/>
      <c r="T9" s="44"/>
    </row>
    <row r="10" spans="1:20" x14ac:dyDescent="0.2">
      <c r="A10" s="142" t="s">
        <v>6</v>
      </c>
      <c r="B10" s="151"/>
      <c r="C10" s="149"/>
      <c r="D10" s="150"/>
      <c r="E10" s="154"/>
      <c r="F10" s="155"/>
      <c r="G10" s="154"/>
      <c r="H10" s="155"/>
      <c r="I10" s="154"/>
      <c r="J10" s="150"/>
      <c r="K10" s="145"/>
      <c r="L10" s="146">
        <f>SUM(D10-C10)+(F10-E10)+(H10-G10)+(J10-I10)</f>
        <v>0</v>
      </c>
      <c r="M10" s="148"/>
      <c r="N10" s="149"/>
      <c r="O10" s="140"/>
      <c r="P10" s="140"/>
      <c r="Q10" s="144"/>
      <c r="R10" s="148"/>
      <c r="S10" s="143"/>
      <c r="T10" s="44"/>
    </row>
    <row r="11" spans="1:20" x14ac:dyDescent="0.2">
      <c r="A11" s="142" t="s">
        <v>14</v>
      </c>
      <c r="B11" s="152"/>
      <c r="C11" s="149"/>
      <c r="D11" s="150"/>
      <c r="E11" s="149"/>
      <c r="F11" s="155"/>
      <c r="G11" s="154"/>
      <c r="H11" s="155"/>
      <c r="I11" s="149"/>
      <c r="J11" s="150"/>
      <c r="K11" s="146">
        <f>SUM(D11-C11)+(F11-E11)+(H11-G11)+(J11-I11)</f>
        <v>0</v>
      </c>
      <c r="L11" s="147"/>
      <c r="M11" s="148"/>
      <c r="N11" s="149"/>
      <c r="O11" s="140"/>
      <c r="P11" s="140"/>
      <c r="Q11" s="144"/>
      <c r="R11" s="148"/>
      <c r="S11" s="143"/>
      <c r="T11" s="44"/>
    </row>
    <row r="12" spans="1:20" x14ac:dyDescent="0.2">
      <c r="A12" s="142" t="s">
        <v>7</v>
      </c>
      <c r="B12" s="151"/>
      <c r="C12" s="149"/>
      <c r="D12" s="150"/>
      <c r="E12" s="154"/>
      <c r="F12" s="155"/>
      <c r="G12" s="154"/>
      <c r="H12" s="155"/>
      <c r="I12" s="154"/>
      <c r="J12" s="150"/>
      <c r="K12" s="145"/>
      <c r="L12" s="146">
        <f>SUM(D12-C12)+(F12-E12)+(H12-G12)+(J12-I12)</f>
        <v>0</v>
      </c>
      <c r="M12" s="148"/>
      <c r="N12" s="149"/>
      <c r="O12" s="140"/>
      <c r="P12" s="140"/>
      <c r="Q12" s="144"/>
      <c r="R12" s="148"/>
      <c r="S12" s="143"/>
      <c r="T12" s="44"/>
    </row>
    <row r="13" spans="1:20" x14ac:dyDescent="0.2">
      <c r="A13" s="142" t="s">
        <v>14</v>
      </c>
      <c r="B13" s="152"/>
      <c r="C13" s="149"/>
      <c r="D13" s="150"/>
      <c r="E13" s="149"/>
      <c r="F13" s="155"/>
      <c r="G13" s="154"/>
      <c r="H13" s="155"/>
      <c r="I13" s="149"/>
      <c r="J13" s="150"/>
      <c r="K13" s="146">
        <f>SUM(D13-C13)+(F13-E13)+(H13-G13)+(J13-I13)</f>
        <v>0</v>
      </c>
      <c r="L13" s="147"/>
      <c r="M13" s="148"/>
      <c r="N13" s="149"/>
      <c r="O13" s="140"/>
      <c r="P13" s="140"/>
      <c r="Q13" s="144"/>
      <c r="R13" s="148"/>
      <c r="S13" s="143"/>
      <c r="T13" s="44"/>
    </row>
    <row r="14" spans="1:20" x14ac:dyDescent="0.2">
      <c r="A14" s="142" t="s">
        <v>8</v>
      </c>
      <c r="B14" s="151"/>
      <c r="C14" s="149"/>
      <c r="D14" s="150"/>
      <c r="E14" s="154"/>
      <c r="F14" s="155"/>
      <c r="G14" s="154"/>
      <c r="H14" s="155"/>
      <c r="I14" s="154"/>
      <c r="J14" s="155"/>
      <c r="K14" s="145"/>
      <c r="L14" s="146">
        <f>SUM(D14-C14)+(F14-E14)+(H14-G14)+(J14-I14)</f>
        <v>0</v>
      </c>
      <c r="M14" s="148"/>
      <c r="N14" s="149"/>
      <c r="O14" s="140"/>
      <c r="P14" s="140"/>
      <c r="Q14" s="144"/>
      <c r="R14" s="148"/>
      <c r="S14" s="143"/>
      <c r="T14" s="44"/>
    </row>
    <row r="15" spans="1:20" x14ac:dyDescent="0.2">
      <c r="A15" s="142" t="s">
        <v>14</v>
      </c>
      <c r="B15" s="152"/>
      <c r="C15" s="149"/>
      <c r="D15" s="150"/>
      <c r="E15" s="149"/>
      <c r="F15" s="155"/>
      <c r="G15" s="154"/>
      <c r="H15" s="155"/>
      <c r="I15" s="154"/>
      <c r="J15" s="155"/>
      <c r="K15" s="146">
        <f>SUM(D15-C15)+(F15-E15)+(H15-G15)+(J15-I15)</f>
        <v>0</v>
      </c>
      <c r="L15" s="147"/>
      <c r="M15" s="148"/>
      <c r="N15" s="149"/>
      <c r="O15" s="140"/>
      <c r="P15" s="140"/>
      <c r="Q15" s="144"/>
      <c r="R15" s="148"/>
      <c r="S15" s="143"/>
      <c r="T15" s="44"/>
    </row>
    <row r="16" spans="1:20" x14ac:dyDescent="0.2">
      <c r="A16" s="142" t="s">
        <v>9</v>
      </c>
      <c r="B16" s="151"/>
      <c r="C16" s="154"/>
      <c r="D16" s="155"/>
      <c r="E16" s="154"/>
      <c r="F16" s="155"/>
      <c r="G16" s="154"/>
      <c r="H16" s="155"/>
      <c r="I16" s="154"/>
      <c r="J16" s="155"/>
      <c r="K16" s="145"/>
      <c r="L16" s="146">
        <f>SUM(D16-C16)+(F16-E16)+(H16-G16)+(J16-I16)</f>
        <v>0</v>
      </c>
      <c r="M16" s="148"/>
      <c r="N16" s="149"/>
      <c r="O16" s="140"/>
      <c r="P16" s="140"/>
      <c r="Q16" s="144"/>
      <c r="R16" s="148"/>
      <c r="S16" s="143"/>
      <c r="T16" s="44"/>
    </row>
    <row r="17" spans="1:20" x14ac:dyDescent="0.2">
      <c r="A17" s="142" t="s">
        <v>14</v>
      </c>
      <c r="B17" s="152"/>
      <c r="C17" s="154"/>
      <c r="D17" s="155"/>
      <c r="E17" s="154"/>
      <c r="F17" s="155"/>
      <c r="G17" s="154"/>
      <c r="H17" s="155"/>
      <c r="I17" s="154"/>
      <c r="J17" s="155"/>
      <c r="K17" s="146">
        <f>SUM(D17-C17)+(F17-E17)+(H17-G17)+(J17-I17)</f>
        <v>0</v>
      </c>
      <c r="L17" s="147"/>
      <c r="M17" s="148"/>
      <c r="N17" s="149"/>
      <c r="O17" s="140"/>
      <c r="P17" s="140"/>
      <c r="Q17" s="144"/>
      <c r="R17" s="148"/>
      <c r="S17" s="143"/>
      <c r="T17" s="44"/>
    </row>
    <row r="18" spans="1:20" x14ac:dyDescent="0.2">
      <c r="A18" s="142" t="s">
        <v>4</v>
      </c>
      <c r="B18" s="151"/>
      <c r="C18" s="154"/>
      <c r="D18" s="155"/>
      <c r="E18" s="154"/>
      <c r="F18" s="155"/>
      <c r="G18" s="154"/>
      <c r="H18" s="155"/>
      <c r="I18" s="154"/>
      <c r="J18" s="155"/>
      <c r="K18" s="145"/>
      <c r="L18" s="146">
        <f>SUM(D18-C18)+(F18-E18)+(H18-G18)+(J18-I18)</f>
        <v>0</v>
      </c>
      <c r="M18" s="148"/>
      <c r="N18" s="149"/>
      <c r="O18" s="140"/>
      <c r="P18" s="140"/>
      <c r="Q18" s="144"/>
      <c r="R18" s="148"/>
      <c r="S18" s="143"/>
      <c r="T18" s="44"/>
    </row>
    <row r="19" spans="1:20" ht="12" thickBot="1" x14ac:dyDescent="0.25">
      <c r="A19" s="142" t="s">
        <v>14</v>
      </c>
      <c r="B19" s="152"/>
      <c r="C19" s="20"/>
      <c r="D19" s="21"/>
      <c r="E19" s="20"/>
      <c r="F19" s="21"/>
      <c r="G19" s="20"/>
      <c r="H19" s="21"/>
      <c r="I19" s="20"/>
      <c r="J19" s="21"/>
      <c r="K19" s="146">
        <f>SUM(D19-C19)+(F19-E19)+(H19-G19)+(J19-I19)</f>
        <v>0</v>
      </c>
      <c r="L19" s="147"/>
      <c r="M19" s="148"/>
      <c r="N19" s="149"/>
      <c r="O19" s="140"/>
      <c r="P19" s="140"/>
      <c r="Q19" s="144"/>
      <c r="R19" s="148"/>
      <c r="S19" s="143"/>
      <c r="T19" s="44"/>
    </row>
    <row r="20" spans="1:20" ht="16.5" thickBot="1" x14ac:dyDescent="0.25">
      <c r="A20" s="3"/>
      <c r="B20" s="3"/>
      <c r="C20" s="52"/>
      <c r="D20" s="89" t="s">
        <v>42</v>
      </c>
      <c r="E20" s="52"/>
      <c r="F20" s="52"/>
      <c r="G20" s="52"/>
      <c r="H20" s="52"/>
      <c r="I20" s="52"/>
      <c r="J20" s="52"/>
      <c r="K20" s="135">
        <f>SUM(K6:K19)</f>
        <v>0</v>
      </c>
      <c r="L20" s="135">
        <f>SUM(L6:L19)</f>
        <v>0</v>
      </c>
      <c r="M20" s="135">
        <f t="shared" ref="M20:Q20" si="0">SUM(M6:M19)</f>
        <v>0</v>
      </c>
      <c r="N20" s="136">
        <f t="shared" si="0"/>
        <v>0</v>
      </c>
      <c r="O20" s="137">
        <f t="shared" si="0"/>
        <v>0</v>
      </c>
      <c r="P20" s="137">
        <f t="shared" si="0"/>
        <v>0</v>
      </c>
      <c r="Q20" s="138">
        <f t="shared" si="0"/>
        <v>0</v>
      </c>
      <c r="R20" s="135">
        <f>SUM(N20:Q20)</f>
        <v>0</v>
      </c>
      <c r="S20" s="54"/>
      <c r="T20" s="44"/>
    </row>
    <row r="21" spans="1:20" ht="12" thickBot="1" x14ac:dyDescent="0.25">
      <c r="A21" s="3"/>
      <c r="B21" s="3"/>
      <c r="C21" s="54"/>
      <c r="D21" s="54"/>
      <c r="E21" s="54"/>
      <c r="F21" s="54"/>
      <c r="G21" s="54"/>
      <c r="H21" s="54"/>
      <c r="I21" s="54"/>
      <c r="J21" s="54"/>
      <c r="K21" s="55"/>
      <c r="L21" s="55"/>
      <c r="M21" s="55"/>
      <c r="N21" s="55"/>
      <c r="O21" s="54"/>
      <c r="P21" s="54"/>
      <c r="Q21" s="54"/>
      <c r="R21" s="55"/>
      <c r="S21" s="54"/>
      <c r="T21" s="44"/>
    </row>
    <row r="22" spans="1:20" ht="12" thickBot="1" x14ac:dyDescent="0.25">
      <c r="C22" s="220" t="s">
        <v>21</v>
      </c>
      <c r="D22" s="221"/>
      <c r="E22" s="220" t="s">
        <v>22</v>
      </c>
      <c r="F22" s="221"/>
      <c r="G22" s="220" t="s">
        <v>23</v>
      </c>
      <c r="H22" s="221"/>
      <c r="I22" s="220" t="s">
        <v>24</v>
      </c>
      <c r="J22" s="221"/>
      <c r="K22" s="218" t="s">
        <v>41</v>
      </c>
      <c r="L22" s="217"/>
      <c r="M22" s="217"/>
      <c r="N22" s="218" t="s">
        <v>40</v>
      </c>
      <c r="O22" s="217"/>
      <c r="P22" s="217"/>
      <c r="Q22" s="217"/>
      <c r="R22" s="219"/>
      <c r="S22" s="74"/>
      <c r="T22" s="35"/>
    </row>
    <row r="23" spans="1:20" ht="12" thickBot="1" x14ac:dyDescent="0.25">
      <c r="A23" s="76" t="s">
        <v>18</v>
      </c>
      <c r="B23" s="82" t="s">
        <v>19</v>
      </c>
      <c r="C23" s="173" t="s">
        <v>1</v>
      </c>
      <c r="D23" s="174" t="s">
        <v>2</v>
      </c>
      <c r="E23" s="173" t="s">
        <v>1</v>
      </c>
      <c r="F23" s="174" t="s">
        <v>2</v>
      </c>
      <c r="G23" s="173" t="s">
        <v>1</v>
      </c>
      <c r="H23" s="174" t="s">
        <v>2</v>
      </c>
      <c r="I23" s="173" t="s">
        <v>1</v>
      </c>
      <c r="J23" s="174" t="s">
        <v>2</v>
      </c>
      <c r="K23" s="175" t="s">
        <v>27</v>
      </c>
      <c r="L23" s="175" t="s">
        <v>33</v>
      </c>
      <c r="M23" s="106" t="s">
        <v>10</v>
      </c>
      <c r="N23" s="80" t="s">
        <v>39</v>
      </c>
      <c r="O23" s="80" t="s">
        <v>30</v>
      </c>
      <c r="P23" s="80" t="s">
        <v>3</v>
      </c>
      <c r="Q23" s="125" t="s">
        <v>29</v>
      </c>
      <c r="R23" s="175" t="s">
        <v>35</v>
      </c>
      <c r="S23" s="87" t="s">
        <v>31</v>
      </c>
      <c r="T23" s="6"/>
    </row>
    <row r="24" spans="1:20" x14ac:dyDescent="0.2">
      <c r="A24" s="139" t="s">
        <v>17</v>
      </c>
      <c r="B24" s="161"/>
      <c r="C24" s="154"/>
      <c r="D24" s="150"/>
      <c r="E24" s="149"/>
      <c r="F24" s="150"/>
      <c r="G24" s="149"/>
      <c r="H24" s="150"/>
      <c r="I24" s="149"/>
      <c r="J24" s="150"/>
      <c r="K24" s="145"/>
      <c r="L24" s="146">
        <f>SUM(D24-C24)+(F24-E24)+(H24-G24)+(J24-I24)</f>
        <v>0</v>
      </c>
      <c r="M24" s="156"/>
      <c r="N24" s="143"/>
      <c r="O24" s="140"/>
      <c r="P24" s="140"/>
      <c r="Q24" s="144"/>
      <c r="R24" s="148"/>
      <c r="S24" s="143"/>
      <c r="T24" s="44"/>
    </row>
    <row r="25" spans="1:20" x14ac:dyDescent="0.2">
      <c r="A25" s="141" t="s">
        <v>14</v>
      </c>
      <c r="B25" s="162"/>
      <c r="C25" s="154"/>
      <c r="D25" s="150"/>
      <c r="E25" s="149"/>
      <c r="F25" s="150"/>
      <c r="G25" s="149"/>
      <c r="H25" s="150"/>
      <c r="I25" s="149"/>
      <c r="J25" s="150"/>
      <c r="K25" s="146">
        <f>SUM(D25-C25)+(F25-E25)+(H25-G25)+(J25-I25)</f>
        <v>0</v>
      </c>
      <c r="L25" s="147"/>
      <c r="M25" s="157"/>
      <c r="N25" s="143"/>
      <c r="O25" s="140"/>
      <c r="P25" s="140"/>
      <c r="Q25" s="144"/>
      <c r="R25" s="148"/>
      <c r="S25" s="143"/>
      <c r="T25" s="44"/>
    </row>
    <row r="26" spans="1:20" x14ac:dyDescent="0.2">
      <c r="A26" s="139" t="s">
        <v>5</v>
      </c>
      <c r="B26" s="161"/>
      <c r="C26" s="154"/>
      <c r="D26" s="155"/>
      <c r="E26" s="154"/>
      <c r="F26" s="155"/>
      <c r="G26" s="154"/>
      <c r="H26" s="155"/>
      <c r="I26" s="154"/>
      <c r="J26" s="155"/>
      <c r="K26" s="145"/>
      <c r="L26" s="146">
        <f>SUM(D26-C26)+(F26-E26)+(H26-G26)+(J26-I26)</f>
        <v>0</v>
      </c>
      <c r="M26" s="157"/>
      <c r="N26" s="143"/>
      <c r="O26" s="140"/>
      <c r="P26" s="140"/>
      <c r="Q26" s="144"/>
      <c r="R26" s="148"/>
      <c r="S26" s="143"/>
      <c r="T26" s="44"/>
    </row>
    <row r="27" spans="1:20" x14ac:dyDescent="0.2">
      <c r="A27" s="141" t="s">
        <v>14</v>
      </c>
      <c r="B27" s="162"/>
      <c r="C27" s="154"/>
      <c r="D27" s="155"/>
      <c r="E27" s="154"/>
      <c r="F27" s="155"/>
      <c r="G27" s="154"/>
      <c r="H27" s="155"/>
      <c r="I27" s="154"/>
      <c r="J27" s="155"/>
      <c r="K27" s="146">
        <f>SUM(D27-C27)+(F27-E27)+(H27-G27)+(J27-I27)</f>
        <v>0</v>
      </c>
      <c r="L27" s="147"/>
      <c r="M27" s="157"/>
      <c r="N27" s="143"/>
      <c r="O27" s="140"/>
      <c r="P27" s="140"/>
      <c r="Q27" s="144"/>
      <c r="R27" s="148"/>
      <c r="S27" s="143"/>
      <c r="T27" s="44"/>
    </row>
    <row r="28" spans="1:20" x14ac:dyDescent="0.2">
      <c r="A28" s="139" t="s">
        <v>6</v>
      </c>
      <c r="B28" s="161"/>
      <c r="C28" s="154"/>
      <c r="D28" s="155"/>
      <c r="E28" s="154"/>
      <c r="F28" s="155"/>
      <c r="G28" s="154"/>
      <c r="H28" s="155"/>
      <c r="I28" s="154"/>
      <c r="J28" s="155"/>
      <c r="K28" s="145"/>
      <c r="L28" s="146">
        <f>SUM(D28-C28)+(F28-E28)+(H28-G28)+(J28-I28)</f>
        <v>0</v>
      </c>
      <c r="M28" s="157"/>
      <c r="N28" s="143"/>
      <c r="O28" s="140"/>
      <c r="P28" s="140"/>
      <c r="Q28" s="144"/>
      <c r="R28" s="148"/>
      <c r="S28" s="143"/>
      <c r="T28" s="44"/>
    </row>
    <row r="29" spans="1:20" x14ac:dyDescent="0.2">
      <c r="A29" s="141" t="s">
        <v>14</v>
      </c>
      <c r="B29" s="162"/>
      <c r="C29" s="154"/>
      <c r="D29" s="155"/>
      <c r="E29" s="154"/>
      <c r="F29" s="155"/>
      <c r="G29" s="154"/>
      <c r="H29" s="155"/>
      <c r="I29" s="154"/>
      <c r="J29" s="155"/>
      <c r="K29" s="146">
        <f>SUM(D29-C29)+(F29-E29)+(H29-G29)+(J29-I29)</f>
        <v>0</v>
      </c>
      <c r="L29" s="147"/>
      <c r="M29" s="157"/>
      <c r="N29" s="143"/>
      <c r="O29" s="140"/>
      <c r="P29" s="140"/>
      <c r="Q29" s="144"/>
      <c r="R29" s="148"/>
      <c r="S29" s="143"/>
      <c r="T29" s="44"/>
    </row>
    <row r="30" spans="1:20" x14ac:dyDescent="0.2">
      <c r="A30" s="139" t="s">
        <v>7</v>
      </c>
      <c r="B30" s="161"/>
      <c r="C30" s="154"/>
      <c r="D30" s="155"/>
      <c r="E30" s="154"/>
      <c r="F30" s="155"/>
      <c r="G30" s="154"/>
      <c r="H30" s="155"/>
      <c r="I30" s="154"/>
      <c r="J30" s="155"/>
      <c r="K30" s="145"/>
      <c r="L30" s="146">
        <f>SUM(D30-C30)+(F30-E30)+(H30-G30)+(J30-I30)</f>
        <v>0</v>
      </c>
      <c r="M30" s="157"/>
      <c r="N30" s="143"/>
      <c r="O30" s="140"/>
      <c r="P30" s="140"/>
      <c r="Q30" s="144"/>
      <c r="R30" s="148"/>
      <c r="S30" s="143"/>
      <c r="T30" s="44"/>
    </row>
    <row r="31" spans="1:20" x14ac:dyDescent="0.2">
      <c r="A31" s="141" t="s">
        <v>14</v>
      </c>
      <c r="B31" s="162"/>
      <c r="C31" s="154"/>
      <c r="D31" s="155"/>
      <c r="E31" s="154"/>
      <c r="F31" s="155"/>
      <c r="G31" s="154"/>
      <c r="H31" s="155"/>
      <c r="I31" s="154"/>
      <c r="J31" s="155"/>
      <c r="K31" s="146">
        <f>SUM(D31-C31)+(F31-E31)+(H31-G31)+(J31-I31)</f>
        <v>0</v>
      </c>
      <c r="L31" s="147"/>
      <c r="M31" s="157"/>
      <c r="N31" s="143"/>
      <c r="O31" s="140"/>
      <c r="P31" s="140"/>
      <c r="Q31" s="144"/>
      <c r="R31" s="148"/>
      <c r="S31" s="143"/>
      <c r="T31" s="44"/>
    </row>
    <row r="32" spans="1:20" x14ac:dyDescent="0.2">
      <c r="A32" s="139" t="s">
        <v>8</v>
      </c>
      <c r="B32" s="161"/>
      <c r="C32" s="154"/>
      <c r="D32" s="155"/>
      <c r="E32" s="154"/>
      <c r="F32" s="155"/>
      <c r="G32" s="154"/>
      <c r="H32" s="155"/>
      <c r="I32" s="154"/>
      <c r="J32" s="150"/>
      <c r="K32" s="145"/>
      <c r="L32" s="146">
        <f>SUM(D32-C32)+(F32-E32)+(H32-G32)+(J32-I32)</f>
        <v>0</v>
      </c>
      <c r="M32" s="157"/>
      <c r="N32" s="143"/>
      <c r="O32" s="140"/>
      <c r="P32" s="140"/>
      <c r="Q32" s="144"/>
      <c r="R32" s="148"/>
      <c r="S32" s="143"/>
      <c r="T32" s="44"/>
    </row>
    <row r="33" spans="1:21" x14ac:dyDescent="0.2">
      <c r="A33" s="141" t="s">
        <v>14</v>
      </c>
      <c r="B33" s="162"/>
      <c r="C33" s="149"/>
      <c r="D33" s="155"/>
      <c r="E33" s="154"/>
      <c r="F33" s="155"/>
      <c r="G33" s="154"/>
      <c r="H33" s="155"/>
      <c r="I33" s="149"/>
      <c r="J33" s="150"/>
      <c r="K33" s="146">
        <f>SUM(D33-C33)+(F33-E33)+(H33-G33)+(J33-I33)</f>
        <v>0</v>
      </c>
      <c r="L33" s="147"/>
      <c r="M33" s="157"/>
      <c r="N33" s="143"/>
      <c r="O33" s="140"/>
      <c r="P33" s="140"/>
      <c r="Q33" s="144"/>
      <c r="R33" s="148"/>
      <c r="S33" s="143"/>
      <c r="T33" s="44"/>
    </row>
    <row r="34" spans="1:21" x14ac:dyDescent="0.2">
      <c r="A34" s="139" t="s">
        <v>9</v>
      </c>
      <c r="B34" s="161"/>
      <c r="C34" s="154"/>
      <c r="D34" s="155"/>
      <c r="E34" s="154"/>
      <c r="F34" s="155"/>
      <c r="G34" s="154"/>
      <c r="H34" s="155"/>
      <c r="I34" s="154"/>
      <c r="J34" s="150"/>
      <c r="K34" s="145"/>
      <c r="L34" s="146">
        <f>SUM(D34-C34)+(F34-E34)+(H34-G34)+(J34-I34)</f>
        <v>0</v>
      </c>
      <c r="M34" s="157"/>
      <c r="N34" s="143"/>
      <c r="O34" s="140"/>
      <c r="P34" s="140"/>
      <c r="Q34" s="144"/>
      <c r="R34" s="148"/>
      <c r="S34" s="143"/>
      <c r="T34" s="44"/>
    </row>
    <row r="35" spans="1:21" x14ac:dyDescent="0.2">
      <c r="A35" s="141" t="s">
        <v>14</v>
      </c>
      <c r="B35" s="162"/>
      <c r="C35" s="149"/>
      <c r="D35" s="155"/>
      <c r="E35" s="154"/>
      <c r="F35" s="155"/>
      <c r="G35" s="40"/>
      <c r="H35" s="153"/>
      <c r="I35" s="149"/>
      <c r="J35" s="150"/>
      <c r="K35" s="146">
        <f>SUM(D35-C35)+(F35-E35)+(H35-G35)+(J35-I35)</f>
        <v>0</v>
      </c>
      <c r="L35" s="147"/>
      <c r="M35" s="157"/>
      <c r="N35" s="143"/>
      <c r="O35" s="140"/>
      <c r="P35" s="140"/>
      <c r="Q35" s="144"/>
      <c r="R35" s="148"/>
      <c r="S35" s="143"/>
      <c r="T35" s="44"/>
    </row>
    <row r="36" spans="1:21" x14ac:dyDescent="0.2">
      <c r="A36" s="139" t="s">
        <v>4</v>
      </c>
      <c r="B36" s="161"/>
      <c r="C36" s="40"/>
      <c r="D36" s="153"/>
      <c r="E36" s="40"/>
      <c r="F36" s="153"/>
      <c r="G36" s="40"/>
      <c r="H36" s="153"/>
      <c r="I36" s="154"/>
      <c r="J36" s="150"/>
      <c r="K36" s="145"/>
      <c r="L36" s="146">
        <f>SUM(D36-C36)+(F36-E36)+(H36-G36)+(J36-I36)</f>
        <v>0</v>
      </c>
      <c r="M36" s="157"/>
      <c r="N36" s="143"/>
      <c r="O36" s="140"/>
      <c r="P36" s="140"/>
      <c r="Q36" s="144"/>
      <c r="R36" s="148"/>
      <c r="S36" s="143"/>
      <c r="T36" s="44"/>
    </row>
    <row r="37" spans="1:21" ht="12" thickBot="1" x14ac:dyDescent="0.25">
      <c r="A37" s="141" t="s">
        <v>14</v>
      </c>
      <c r="B37" s="162"/>
      <c r="C37" s="166"/>
      <c r="D37" s="32"/>
      <c r="E37" s="31"/>
      <c r="F37" s="32"/>
      <c r="G37" s="31"/>
      <c r="H37" s="32"/>
      <c r="I37" s="160"/>
      <c r="J37" s="78"/>
      <c r="K37" s="146">
        <f>SUM(D37-C37)+(F37-E37)+(H37-G37)+(J37-I37)</f>
        <v>0</v>
      </c>
      <c r="L37" s="147"/>
      <c r="M37" s="157"/>
      <c r="N37" s="143"/>
      <c r="O37" s="140"/>
      <c r="P37" s="140"/>
      <c r="Q37" s="144"/>
      <c r="R37" s="148"/>
      <c r="S37" s="143"/>
      <c r="T37" s="44"/>
    </row>
    <row r="38" spans="1:21" ht="15.75" x14ac:dyDescent="0.2">
      <c r="A38" s="3"/>
      <c r="B38" s="3"/>
      <c r="C38" s="52"/>
      <c r="D38" s="89" t="s">
        <v>42</v>
      </c>
      <c r="E38" s="52"/>
      <c r="F38" s="52"/>
      <c r="G38" s="52"/>
      <c r="H38" s="52"/>
      <c r="I38" s="52"/>
      <c r="J38" s="52"/>
      <c r="K38" s="111">
        <f>SUM(K24:K37)</f>
        <v>0</v>
      </c>
      <c r="L38" s="111">
        <f>SUM(L24:L37)</f>
        <v>0</v>
      </c>
      <c r="M38" s="158">
        <f t="shared" ref="M38:Q38" si="1">SUM(M24:M37)</f>
        <v>0</v>
      </c>
      <c r="N38" s="121">
        <f t="shared" si="1"/>
        <v>0</v>
      </c>
      <c r="O38" s="53">
        <f t="shared" si="1"/>
        <v>0</v>
      </c>
      <c r="P38" s="53">
        <f t="shared" si="1"/>
        <v>0</v>
      </c>
      <c r="Q38" s="122">
        <f t="shared" si="1"/>
        <v>0</v>
      </c>
      <c r="R38" s="111">
        <f>SUM(N38:Q38)</f>
        <v>0</v>
      </c>
      <c r="S38" s="143"/>
      <c r="T38" s="44"/>
    </row>
    <row r="39" spans="1:21" ht="16.5" thickBot="1" x14ac:dyDescent="0.25">
      <c r="A39" s="3"/>
      <c r="B39" s="3"/>
      <c r="C39" s="52"/>
      <c r="D39" s="52"/>
      <c r="E39" s="52"/>
      <c r="F39" s="52"/>
      <c r="G39" s="52"/>
      <c r="H39" s="52"/>
      <c r="I39" s="52"/>
      <c r="J39" s="52"/>
      <c r="K39" s="112">
        <f>SUM(K38+K20)</f>
        <v>0</v>
      </c>
      <c r="L39" s="112">
        <f>SUM(L38+L20)</f>
        <v>0</v>
      </c>
      <c r="M39" s="159">
        <f t="shared" ref="M39:Q39" si="2">SUM(M38+M20)</f>
        <v>0</v>
      </c>
      <c r="N39" s="121">
        <f t="shared" si="2"/>
        <v>0</v>
      </c>
      <c r="O39" s="53">
        <f t="shared" si="2"/>
        <v>0</v>
      </c>
      <c r="P39" s="53">
        <f t="shared" si="2"/>
        <v>0</v>
      </c>
      <c r="Q39" s="122">
        <f t="shared" si="2"/>
        <v>0</v>
      </c>
      <c r="R39" s="112">
        <f>SUM(N39:Q39)</f>
        <v>0</v>
      </c>
      <c r="S39" s="54"/>
      <c r="T39" s="44"/>
    </row>
    <row r="40" spans="1:21" x14ac:dyDescent="0.2">
      <c r="A40" s="60" t="s">
        <v>15</v>
      </c>
      <c r="C40" s="61"/>
      <c r="D40" s="61"/>
      <c r="E40" s="61"/>
      <c r="F40" s="61"/>
      <c r="G40" s="61"/>
      <c r="H40" s="61"/>
      <c r="I40" s="61"/>
      <c r="J40" s="61"/>
      <c r="T40" s="62"/>
      <c r="U40" s="62"/>
    </row>
    <row r="41" spans="1:21" x14ac:dyDescent="0.2">
      <c r="C41" s="61"/>
      <c r="D41" s="61"/>
      <c r="E41" s="61"/>
      <c r="F41" s="61"/>
      <c r="G41" s="61"/>
      <c r="H41" s="61"/>
      <c r="I41" s="61"/>
      <c r="J41" s="61"/>
      <c r="T41" s="44"/>
    </row>
    <row r="42" spans="1:21" x14ac:dyDescent="0.2">
      <c r="A42" s="5"/>
      <c r="B42" s="5"/>
      <c r="C42" s="63"/>
      <c r="D42" s="63"/>
      <c r="E42" s="63"/>
      <c r="F42" s="63"/>
      <c r="G42" s="1"/>
      <c r="H42" s="5"/>
      <c r="I42" s="71"/>
      <c r="J42" s="63"/>
      <c r="K42" s="63"/>
      <c r="L42" s="63"/>
      <c r="M42" s="64"/>
      <c r="N42" s="65"/>
      <c r="O42" s="65"/>
      <c r="P42" s="65"/>
      <c r="Q42" s="65"/>
      <c r="R42" s="65"/>
      <c r="S42" s="65"/>
      <c r="T42" s="66"/>
      <c r="U42" s="66"/>
    </row>
    <row r="43" spans="1:21" x14ac:dyDescent="0.2">
      <c r="A43" s="69" t="s">
        <v>36</v>
      </c>
      <c r="C43" s="36"/>
      <c r="D43" s="67"/>
      <c r="E43" s="67"/>
      <c r="F43" s="67"/>
      <c r="G43" s="67"/>
      <c r="H43" s="69" t="s">
        <v>37</v>
      </c>
      <c r="I43" s="67"/>
      <c r="J43" s="67"/>
      <c r="K43" s="68"/>
      <c r="L43" s="68"/>
      <c r="M43" s="36"/>
      <c r="N43" s="70" t="s">
        <v>38</v>
      </c>
      <c r="O43" s="68"/>
      <c r="P43" s="36"/>
      <c r="Q43" s="68"/>
      <c r="R43" s="68"/>
      <c r="S43" s="68"/>
      <c r="T43" s="66"/>
      <c r="U43" s="66"/>
    </row>
    <row r="44" spans="1:21" ht="6" customHeight="1" x14ac:dyDescent="0.2"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9"/>
      <c r="U44" s="79"/>
    </row>
  </sheetData>
  <mergeCells count="12">
    <mergeCell ref="N22:R22"/>
    <mergeCell ref="C4:D4"/>
    <mergeCell ref="E4:F4"/>
    <mergeCell ref="G4:H4"/>
    <mergeCell ref="I4:J4"/>
    <mergeCell ref="K4:M4"/>
    <mergeCell ref="N4:R4"/>
    <mergeCell ref="C22:D22"/>
    <mergeCell ref="E22:F22"/>
    <mergeCell ref="G22:H22"/>
    <mergeCell ref="I22:J22"/>
    <mergeCell ref="K22:M22"/>
  </mergeCells>
  <printOptions horizontalCentered="1" verticalCentered="1"/>
  <pageMargins left="0.25" right="0.25" top="0.2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A14" workbookViewId="0">
      <selection activeCell="H40" sqref="H40"/>
    </sheetView>
  </sheetViews>
  <sheetFormatPr defaultRowHeight="15" x14ac:dyDescent="0.25"/>
  <cols>
    <col min="1" max="1" width="5.7109375" style="1" customWidth="1"/>
    <col min="2" max="2" width="5.5703125" style="1" customWidth="1"/>
    <col min="3" max="3" width="5.7109375" style="14" customWidth="1"/>
    <col min="4" max="5" width="5.7109375" style="8" customWidth="1"/>
    <col min="6" max="6" width="5.85546875" style="8" customWidth="1"/>
    <col min="7" max="10" width="5.7109375" style="8" customWidth="1"/>
    <col min="11" max="13" width="7.28515625" style="8" customWidth="1"/>
    <col min="14" max="18" width="6" style="8" customWidth="1"/>
    <col min="19" max="19" width="7.42578125" style="8" customWidth="1"/>
    <col min="20" max="20" width="10.7109375" customWidth="1"/>
  </cols>
  <sheetData>
    <row r="1" spans="1:20" x14ac:dyDescent="0.25">
      <c r="A1" s="9" t="s">
        <v>11</v>
      </c>
      <c r="B1" s="12"/>
      <c r="C1" s="12"/>
      <c r="D1" s="12"/>
      <c r="E1" s="12"/>
      <c r="F1" s="12"/>
      <c r="G1" s="12"/>
      <c r="H1" s="12"/>
      <c r="I1" s="12"/>
      <c r="L1" s="26" t="s">
        <v>0</v>
      </c>
      <c r="T1" s="4"/>
    </row>
    <row r="2" spans="1:20" x14ac:dyDescent="0.25">
      <c r="A2" s="2" t="s">
        <v>13</v>
      </c>
      <c r="C2" s="27" t="s">
        <v>44</v>
      </c>
      <c r="D2" s="28"/>
      <c r="E2" s="28"/>
      <c r="F2" s="28"/>
      <c r="G2" s="28"/>
      <c r="H2" s="28"/>
      <c r="I2" s="28"/>
      <c r="J2" s="25"/>
      <c r="L2" s="9" t="s">
        <v>12</v>
      </c>
      <c r="N2" s="12"/>
      <c r="O2" s="17" t="s">
        <v>25</v>
      </c>
      <c r="P2" s="12" t="s">
        <v>16</v>
      </c>
      <c r="Q2" s="12"/>
      <c r="R2" s="12"/>
      <c r="S2" s="17" t="s">
        <v>26</v>
      </c>
      <c r="T2" s="4"/>
    </row>
    <row r="3" spans="1:20" ht="7.5" customHeight="1" thickBot="1" x14ac:dyDescent="0.3">
      <c r="C3" s="24"/>
      <c r="D3" s="25"/>
      <c r="E3" s="25"/>
      <c r="F3" s="25"/>
      <c r="G3" s="25"/>
      <c r="H3" s="25"/>
      <c r="I3" s="25"/>
      <c r="J3" s="25"/>
    </row>
    <row r="4" spans="1:20" s="36" customFormat="1" ht="14.25" customHeight="1" thickBot="1" x14ac:dyDescent="0.25">
      <c r="A4" s="1"/>
      <c r="B4" s="1"/>
      <c r="C4" s="220" t="s">
        <v>21</v>
      </c>
      <c r="D4" s="221"/>
      <c r="E4" s="220" t="s">
        <v>22</v>
      </c>
      <c r="F4" s="221"/>
      <c r="G4" s="220" t="s">
        <v>23</v>
      </c>
      <c r="H4" s="221"/>
      <c r="I4" s="220" t="s">
        <v>24</v>
      </c>
      <c r="J4" s="222"/>
      <c r="K4" s="218" t="s">
        <v>41</v>
      </c>
      <c r="L4" s="217"/>
      <c r="M4" s="219"/>
      <c r="N4" s="218" t="s">
        <v>40</v>
      </c>
      <c r="O4" s="217"/>
      <c r="P4" s="217"/>
      <c r="Q4" s="217"/>
      <c r="R4" s="219"/>
      <c r="S4" s="74"/>
      <c r="T4" s="35"/>
    </row>
    <row r="5" spans="1:20" s="36" customFormat="1" ht="14.25" customHeight="1" thickBot="1" x14ac:dyDescent="0.25">
      <c r="A5" s="13" t="s">
        <v>18</v>
      </c>
      <c r="B5" s="13" t="s">
        <v>19</v>
      </c>
      <c r="C5" s="176" t="s">
        <v>1</v>
      </c>
      <c r="D5" s="176" t="s">
        <v>2</v>
      </c>
      <c r="E5" s="176" t="s">
        <v>1</v>
      </c>
      <c r="F5" s="176" t="s">
        <v>2</v>
      </c>
      <c r="G5" s="176" t="s">
        <v>1</v>
      </c>
      <c r="H5" s="176" t="s">
        <v>2</v>
      </c>
      <c r="I5" s="176" t="s">
        <v>1</v>
      </c>
      <c r="J5" s="177" t="s">
        <v>2</v>
      </c>
      <c r="K5" s="85" t="s">
        <v>27</v>
      </c>
      <c r="L5" s="80" t="s">
        <v>33</v>
      </c>
      <c r="M5" s="86" t="s">
        <v>10</v>
      </c>
      <c r="N5" s="85" t="s">
        <v>39</v>
      </c>
      <c r="O5" s="80" t="s">
        <v>30</v>
      </c>
      <c r="P5" s="80" t="s">
        <v>3</v>
      </c>
      <c r="Q5" s="80" t="s">
        <v>29</v>
      </c>
      <c r="R5" s="86" t="s">
        <v>35</v>
      </c>
      <c r="S5" s="87" t="s">
        <v>31</v>
      </c>
      <c r="T5" s="6"/>
    </row>
    <row r="6" spans="1:20" s="36" customFormat="1" ht="14.25" customHeight="1" thickBot="1" x14ac:dyDescent="0.25">
      <c r="A6" s="142" t="s">
        <v>17</v>
      </c>
      <c r="B6" s="151">
        <v>41525</v>
      </c>
      <c r="C6" s="32"/>
      <c r="D6" s="32"/>
      <c r="E6" s="59"/>
      <c r="F6" s="156"/>
      <c r="G6" s="32">
        <v>0.75</v>
      </c>
      <c r="H6" s="32">
        <v>0.91666666666666663</v>
      </c>
      <c r="I6" s="18"/>
      <c r="J6" s="103"/>
      <c r="K6" s="168"/>
      <c r="L6" s="33">
        <f>SUM(D6-C6)+(F6-E6)+(H6-G6)+(J6-I6)</f>
        <v>0.16666666666666663</v>
      </c>
      <c r="M6" s="43"/>
      <c r="N6" s="97"/>
      <c r="O6" s="42"/>
      <c r="P6" s="42"/>
      <c r="Q6" s="42"/>
      <c r="R6" s="43"/>
      <c r="S6" s="81"/>
      <c r="T6" s="44"/>
    </row>
    <row r="7" spans="1:20" s="36" customFormat="1" ht="14.25" customHeight="1" thickBot="1" x14ac:dyDescent="0.25">
      <c r="A7" s="142" t="s">
        <v>14</v>
      </c>
      <c r="B7" s="152"/>
      <c r="C7" s="166"/>
      <c r="D7" s="45"/>
      <c r="E7" s="59"/>
      <c r="F7" s="21"/>
      <c r="G7" s="32">
        <v>0.91666666666666663</v>
      </c>
      <c r="H7" s="32">
        <v>1</v>
      </c>
      <c r="I7" s="77"/>
      <c r="J7" s="170"/>
      <c r="K7" s="180">
        <f>SUM(D7-C7)+(F7-E7)+(H7-G7)+(J7-I7)</f>
        <v>8.333333333333337E-2</v>
      </c>
      <c r="L7" s="48"/>
      <c r="M7" s="50"/>
      <c r="N7" s="98"/>
      <c r="O7" s="49"/>
      <c r="P7" s="49"/>
      <c r="Q7" s="49"/>
      <c r="R7" s="50"/>
      <c r="S7" s="95"/>
      <c r="T7" s="44"/>
    </row>
    <row r="8" spans="1:20" s="36" customFormat="1" ht="14.25" customHeight="1" thickBot="1" x14ac:dyDescent="0.25">
      <c r="A8" s="142" t="s">
        <v>5</v>
      </c>
      <c r="B8" s="151">
        <v>41526</v>
      </c>
      <c r="C8" s="45">
        <v>0.25</v>
      </c>
      <c r="D8" s="32">
        <v>0.375</v>
      </c>
      <c r="E8" s="32">
        <v>0.375</v>
      </c>
      <c r="F8" s="32">
        <v>0.45833333333333331</v>
      </c>
      <c r="G8" s="32">
        <v>0.66666666666666663</v>
      </c>
      <c r="H8" s="32">
        <v>0.91666666666666663</v>
      </c>
      <c r="I8" s="18"/>
      <c r="J8" s="103"/>
      <c r="K8" s="169"/>
      <c r="L8" s="33">
        <f>SUM(D8-C8)+(F8-E8)+(H8-G8)+(J8-I8)</f>
        <v>0.45833333333333331</v>
      </c>
      <c r="M8" s="43"/>
      <c r="N8" s="97"/>
      <c r="O8" s="42"/>
      <c r="P8" s="42"/>
      <c r="Q8" s="42"/>
      <c r="R8" s="43"/>
      <c r="S8" s="81"/>
      <c r="T8" s="44"/>
    </row>
    <row r="9" spans="1:20" s="36" customFormat="1" ht="14.25" customHeight="1" thickBot="1" x14ac:dyDescent="0.25">
      <c r="A9" s="142" t="s">
        <v>14</v>
      </c>
      <c r="B9" s="152"/>
      <c r="C9" s="166">
        <v>0</v>
      </c>
      <c r="D9" s="45">
        <v>0.25</v>
      </c>
      <c r="E9" s="59"/>
      <c r="F9" s="21"/>
      <c r="G9" s="32">
        <v>0.91666666666666663</v>
      </c>
      <c r="H9" s="32">
        <v>1</v>
      </c>
      <c r="I9" s="77"/>
      <c r="J9" s="170"/>
      <c r="K9" s="34">
        <f>SUM(D9-C9)+(F9-E9)+(H9-G9)+(J9-I9)</f>
        <v>0.33333333333333337</v>
      </c>
      <c r="L9" s="48"/>
      <c r="M9" s="50"/>
      <c r="N9" s="98"/>
      <c r="O9" s="49"/>
      <c r="P9" s="49"/>
      <c r="Q9" s="49"/>
      <c r="R9" s="50"/>
      <c r="S9" s="95"/>
      <c r="T9" s="44"/>
    </row>
    <row r="10" spans="1:20" s="36" customFormat="1" ht="14.25" customHeight="1" thickBot="1" x14ac:dyDescent="0.25">
      <c r="A10" s="142" t="s">
        <v>6</v>
      </c>
      <c r="B10" s="151">
        <v>41527</v>
      </c>
      <c r="C10" s="45">
        <v>0.25</v>
      </c>
      <c r="D10" s="32">
        <v>0.375</v>
      </c>
      <c r="E10" s="32">
        <v>0.375</v>
      </c>
      <c r="F10" s="32">
        <v>0.45833333333333331</v>
      </c>
      <c r="G10" s="32">
        <v>0.66666666666666663</v>
      </c>
      <c r="H10" s="32">
        <v>0.91666666666666663</v>
      </c>
      <c r="I10" s="18"/>
      <c r="J10" s="103"/>
      <c r="K10" s="169"/>
      <c r="L10" s="33">
        <f>SUM(D10-C10)+(F10-E10)+(H10-G10)+(J10-I10)</f>
        <v>0.45833333333333331</v>
      </c>
      <c r="M10" s="43"/>
      <c r="N10" s="97"/>
      <c r="O10" s="42"/>
      <c r="P10" s="42"/>
      <c r="Q10" s="42"/>
      <c r="R10" s="43"/>
      <c r="S10" s="81"/>
      <c r="T10" s="44"/>
    </row>
    <row r="11" spans="1:20" s="36" customFormat="1" ht="14.25" customHeight="1" thickBot="1" x14ac:dyDescent="0.25">
      <c r="A11" s="142" t="s">
        <v>14</v>
      </c>
      <c r="B11" s="152"/>
      <c r="C11" s="166">
        <v>0</v>
      </c>
      <c r="D11" s="45">
        <v>0.25</v>
      </c>
      <c r="E11" s="97"/>
      <c r="F11" s="190"/>
      <c r="G11" s="32">
        <v>0.91666666666666663</v>
      </c>
      <c r="H11" s="32">
        <v>1</v>
      </c>
      <c r="I11" s="77"/>
      <c r="J11" s="170"/>
      <c r="K11" s="180">
        <f>SUM(D11-C11)+(F11-E11)+(H11-G11)+(J11-I11)</f>
        <v>0.33333333333333337</v>
      </c>
      <c r="L11" s="48"/>
      <c r="M11" s="50"/>
      <c r="N11" s="98"/>
      <c r="O11" s="49"/>
      <c r="P11" s="49"/>
      <c r="Q11" s="49"/>
      <c r="R11" s="50"/>
      <c r="S11" s="95"/>
      <c r="T11" s="44"/>
    </row>
    <row r="12" spans="1:20" s="36" customFormat="1" ht="14.25" customHeight="1" thickBot="1" x14ac:dyDescent="0.25">
      <c r="A12" s="142" t="s">
        <v>7</v>
      </c>
      <c r="B12" s="151">
        <v>41528</v>
      </c>
      <c r="C12" s="45">
        <v>0.25</v>
      </c>
      <c r="D12" s="105">
        <v>0.375</v>
      </c>
      <c r="E12" s="191"/>
      <c r="F12" s="191"/>
      <c r="G12" s="189">
        <v>0.66666666666666663</v>
      </c>
      <c r="H12" s="32">
        <v>0.91666666666666663</v>
      </c>
      <c r="I12" s="18"/>
      <c r="J12" s="103"/>
      <c r="K12" s="169"/>
      <c r="L12" s="33">
        <f>SUM(D12-C12)+(F12-E12)+(H12-G12)+(J12-I12)</f>
        <v>0.375</v>
      </c>
      <c r="M12" s="43"/>
      <c r="N12" s="97"/>
      <c r="O12" s="42"/>
      <c r="P12" s="42"/>
      <c r="Q12" s="42"/>
      <c r="R12" s="43"/>
      <c r="S12" s="81"/>
      <c r="T12" s="44"/>
    </row>
    <row r="13" spans="1:20" s="36" customFormat="1" ht="14.25" customHeight="1" thickBot="1" x14ac:dyDescent="0.25">
      <c r="A13" s="142" t="s">
        <v>14</v>
      </c>
      <c r="B13" s="152"/>
      <c r="C13" s="166">
        <v>0</v>
      </c>
      <c r="D13" s="188">
        <v>0.25</v>
      </c>
      <c r="E13" s="140"/>
      <c r="F13" s="192"/>
      <c r="G13" s="189">
        <v>0.91666666666666663</v>
      </c>
      <c r="H13" s="32">
        <v>1</v>
      </c>
      <c r="I13" s="77"/>
      <c r="J13" s="170"/>
      <c r="K13" s="180">
        <f>SUM(D13-C13)+(F13-E13)+(H13-G13)+(J13-I13)</f>
        <v>0.33333333333333337</v>
      </c>
      <c r="L13" s="48"/>
      <c r="M13" s="50"/>
      <c r="N13" s="98"/>
      <c r="O13" s="49"/>
      <c r="P13" s="49"/>
      <c r="Q13" s="49"/>
      <c r="R13" s="50"/>
      <c r="S13" s="95"/>
      <c r="T13" s="44"/>
    </row>
    <row r="14" spans="1:20" s="36" customFormat="1" ht="14.25" customHeight="1" thickBot="1" x14ac:dyDescent="0.25">
      <c r="A14" s="142" t="s">
        <v>8</v>
      </c>
      <c r="B14" s="151">
        <v>41529</v>
      </c>
      <c r="C14" s="45">
        <v>0.25</v>
      </c>
      <c r="D14" s="32">
        <v>0.375</v>
      </c>
      <c r="E14" s="184">
        <v>0.375</v>
      </c>
      <c r="F14" s="184">
        <v>0.45833333333333331</v>
      </c>
      <c r="G14" s="32"/>
      <c r="H14" s="32"/>
      <c r="I14" s="18"/>
      <c r="J14" s="83"/>
      <c r="K14" s="169"/>
      <c r="L14" s="33">
        <f>SUM(D14-C14)+(F14-E14)+(H14-G14)+(J14-I14)</f>
        <v>0.20833333333333331</v>
      </c>
      <c r="M14" s="43"/>
      <c r="N14" s="97"/>
      <c r="O14" s="42"/>
      <c r="P14" s="42"/>
      <c r="Q14" s="42"/>
      <c r="R14" s="43"/>
      <c r="S14" s="81"/>
      <c r="T14" s="44"/>
    </row>
    <row r="15" spans="1:20" s="36" customFormat="1" ht="14.25" customHeight="1" thickBot="1" x14ac:dyDescent="0.25">
      <c r="A15" s="142" t="s">
        <v>14</v>
      </c>
      <c r="B15" s="152"/>
      <c r="C15" s="166">
        <v>0</v>
      </c>
      <c r="D15" s="45">
        <v>0.25</v>
      </c>
      <c r="E15" s="59"/>
      <c r="F15" s="21"/>
      <c r="G15" s="20"/>
      <c r="H15" s="21"/>
      <c r="I15" s="20"/>
      <c r="J15" s="73"/>
      <c r="K15" s="180">
        <f>SUM(D15-C15)+(F15-E15)+(H15-G15)+(J15-I15)</f>
        <v>0.25</v>
      </c>
      <c r="L15" s="48"/>
      <c r="M15" s="50"/>
      <c r="N15" s="98"/>
      <c r="O15" s="49"/>
      <c r="P15" s="49"/>
      <c r="Q15" s="49"/>
      <c r="R15" s="50"/>
      <c r="S15" s="95"/>
      <c r="T15" s="44"/>
    </row>
    <row r="16" spans="1:20" s="36" customFormat="1" ht="14.25" customHeight="1" thickBot="1" x14ac:dyDescent="0.25">
      <c r="A16" s="142" t="s">
        <v>9</v>
      </c>
      <c r="B16" s="151">
        <v>41530</v>
      </c>
      <c r="C16" s="18"/>
      <c r="D16" s="19"/>
      <c r="E16" s="18"/>
      <c r="F16" s="19"/>
      <c r="G16" s="18"/>
      <c r="H16" s="19"/>
      <c r="I16" s="18"/>
      <c r="J16" s="83"/>
      <c r="K16" s="169"/>
      <c r="L16" s="33">
        <f>SUM(D16-C16)+(F16-E16)+(H16-G16)+(J16-I16)</f>
        <v>0</v>
      </c>
      <c r="M16" s="43"/>
      <c r="N16" s="97"/>
      <c r="O16" s="42"/>
      <c r="P16" s="42"/>
      <c r="Q16" s="42"/>
      <c r="R16" s="43"/>
      <c r="S16" s="81"/>
      <c r="T16" s="44"/>
    </row>
    <row r="17" spans="1:20" s="36" customFormat="1" ht="14.25" customHeight="1" thickBot="1" x14ac:dyDescent="0.25">
      <c r="A17" s="142" t="s">
        <v>14</v>
      </c>
      <c r="B17" s="152"/>
      <c r="C17" s="20"/>
      <c r="D17" s="21"/>
      <c r="E17" s="20"/>
      <c r="F17" s="21"/>
      <c r="G17" s="20"/>
      <c r="H17" s="21"/>
      <c r="I17" s="20"/>
      <c r="J17" s="73"/>
      <c r="K17" s="180">
        <f>SUM(D17-C17)+(F17-E17)+(H17-G17)+(J17-I17)</f>
        <v>0</v>
      </c>
      <c r="L17" s="48"/>
      <c r="M17" s="50"/>
      <c r="N17" s="98"/>
      <c r="O17" s="49"/>
      <c r="P17" s="49"/>
      <c r="Q17" s="49"/>
      <c r="R17" s="50"/>
      <c r="S17" s="95"/>
      <c r="T17" s="44"/>
    </row>
    <row r="18" spans="1:20" s="36" customFormat="1" ht="14.25" customHeight="1" thickBot="1" x14ac:dyDescent="0.25">
      <c r="A18" s="142" t="s">
        <v>4</v>
      </c>
      <c r="B18" s="151">
        <v>41531</v>
      </c>
      <c r="C18" s="18"/>
      <c r="D18" s="19"/>
      <c r="E18" s="18"/>
      <c r="F18" s="19"/>
      <c r="G18" s="18"/>
      <c r="H18" s="19"/>
      <c r="I18" s="18"/>
      <c r="J18" s="83"/>
      <c r="K18" s="169"/>
      <c r="L18" s="33">
        <f>SUM(D18-C18)+(F18-E18)+(H18-G18)+(J18-I18)</f>
        <v>0</v>
      </c>
      <c r="M18" s="43"/>
      <c r="N18" s="97"/>
      <c r="O18" s="42"/>
      <c r="P18" s="42"/>
      <c r="Q18" s="42"/>
      <c r="R18" s="43"/>
      <c r="S18" s="81"/>
      <c r="T18" s="44"/>
    </row>
    <row r="19" spans="1:20" s="36" customFormat="1" ht="14.25" customHeight="1" thickBot="1" x14ac:dyDescent="0.25">
      <c r="A19" s="7" t="s">
        <v>14</v>
      </c>
      <c r="B19" s="16"/>
      <c r="C19" s="20"/>
      <c r="D19" s="21"/>
      <c r="E19" s="20"/>
      <c r="F19" s="21"/>
      <c r="G19" s="20"/>
      <c r="H19" s="21"/>
      <c r="I19" s="20"/>
      <c r="J19" s="73"/>
      <c r="K19" s="180">
        <f>SUM(D19-C19)+(F19-E19)+(H19-G19)+(J19-I19)</f>
        <v>0</v>
      </c>
      <c r="L19" s="48"/>
      <c r="M19" s="50"/>
      <c r="N19" s="98"/>
      <c r="O19" s="49"/>
      <c r="P19" s="49"/>
      <c r="Q19" s="49"/>
      <c r="R19" s="50"/>
      <c r="S19" s="95"/>
      <c r="T19" s="44"/>
    </row>
    <row r="20" spans="1:20" s="36" customFormat="1" ht="15.75" x14ac:dyDescent="0.2">
      <c r="A20" s="3"/>
      <c r="B20" s="3"/>
      <c r="C20" s="52"/>
      <c r="D20" s="89" t="s">
        <v>42</v>
      </c>
      <c r="E20" s="52"/>
      <c r="F20" s="52"/>
      <c r="G20" s="52"/>
      <c r="H20" s="52"/>
      <c r="I20" s="52"/>
      <c r="J20" s="52"/>
      <c r="K20" s="88">
        <f>SUM(K6:K19)</f>
        <v>1.3333333333333335</v>
      </c>
      <c r="L20" s="88">
        <f>SUM(L6:L19)</f>
        <v>1.6666666666666665</v>
      </c>
      <c r="M20" s="88">
        <f t="shared" ref="M20:Q20" si="0">SUM(M6:M19)</f>
        <v>0</v>
      </c>
      <c r="N20" s="53">
        <f t="shared" si="0"/>
        <v>0</v>
      </c>
      <c r="O20" s="53">
        <f t="shared" si="0"/>
        <v>0</v>
      </c>
      <c r="P20" s="53">
        <f t="shared" si="0"/>
        <v>0</v>
      </c>
      <c r="Q20" s="53">
        <f t="shared" si="0"/>
        <v>0</v>
      </c>
      <c r="R20" s="88">
        <f>SUM(N20:Q20)</f>
        <v>0</v>
      </c>
      <c r="S20" s="54"/>
      <c r="T20" s="44"/>
    </row>
    <row r="21" spans="1:20" ht="9.75" customHeight="1" thickBot="1" x14ac:dyDescent="0.3">
      <c r="A21" s="3"/>
      <c r="B21" s="3"/>
      <c r="C21" s="15"/>
      <c r="D21" s="11"/>
      <c r="E21" s="11"/>
      <c r="F21" s="11"/>
      <c r="G21" s="11"/>
      <c r="H21" s="11"/>
      <c r="I21" s="11"/>
      <c r="J21" s="11"/>
      <c r="K21" s="22"/>
      <c r="L21" s="22"/>
      <c r="M21" s="11"/>
      <c r="N21" s="11"/>
      <c r="O21" s="11"/>
      <c r="P21" s="11"/>
      <c r="Q21" s="11"/>
      <c r="R21" s="22"/>
      <c r="S21" s="11"/>
      <c r="T21" s="4"/>
    </row>
    <row r="22" spans="1:20" s="36" customFormat="1" ht="14.25" customHeight="1" thickBot="1" x14ac:dyDescent="0.25">
      <c r="A22" s="1"/>
      <c r="B22" s="1"/>
      <c r="C22" s="215" t="s">
        <v>21</v>
      </c>
      <c r="D22" s="216"/>
      <c r="E22" s="215" t="s">
        <v>22</v>
      </c>
      <c r="F22" s="216"/>
      <c r="G22" s="215" t="s">
        <v>23</v>
      </c>
      <c r="H22" s="216"/>
      <c r="I22" s="215" t="s">
        <v>24</v>
      </c>
      <c r="J22" s="216"/>
      <c r="K22" s="217" t="s">
        <v>41</v>
      </c>
      <c r="L22" s="217"/>
      <c r="M22" s="217"/>
      <c r="N22" s="218" t="s">
        <v>40</v>
      </c>
      <c r="O22" s="217"/>
      <c r="P22" s="217"/>
      <c r="Q22" s="217"/>
      <c r="R22" s="219"/>
      <c r="S22" s="74"/>
      <c r="T22" s="35"/>
    </row>
    <row r="23" spans="1:20" s="36" customFormat="1" ht="14.25" customHeight="1" thickBot="1" x14ac:dyDescent="0.25">
      <c r="A23" s="13" t="s">
        <v>18</v>
      </c>
      <c r="B23" s="75" t="s">
        <v>19</v>
      </c>
      <c r="C23" s="173" t="s">
        <v>1</v>
      </c>
      <c r="D23" s="174" t="s">
        <v>2</v>
      </c>
      <c r="E23" s="173" t="s">
        <v>1</v>
      </c>
      <c r="F23" s="174" t="s">
        <v>2</v>
      </c>
      <c r="G23" s="173" t="s">
        <v>1</v>
      </c>
      <c r="H23" s="174" t="s">
        <v>2</v>
      </c>
      <c r="I23" s="173" t="s">
        <v>1</v>
      </c>
      <c r="J23" s="174" t="s">
        <v>2</v>
      </c>
      <c r="K23" s="178" t="s">
        <v>27</v>
      </c>
      <c r="L23" s="129" t="s">
        <v>33</v>
      </c>
      <c r="M23" s="175" t="s">
        <v>10</v>
      </c>
      <c r="N23" s="84" t="s">
        <v>39</v>
      </c>
      <c r="O23" s="80" t="s">
        <v>30</v>
      </c>
      <c r="P23" s="80" t="s">
        <v>3</v>
      </c>
      <c r="Q23" s="125" t="s">
        <v>29</v>
      </c>
      <c r="R23" s="175" t="s">
        <v>35</v>
      </c>
      <c r="S23" s="87" t="s">
        <v>31</v>
      </c>
      <c r="T23" s="6"/>
    </row>
    <row r="24" spans="1:20" s="36" customFormat="1" ht="14.25" customHeight="1" thickBot="1" x14ac:dyDescent="0.25">
      <c r="A24" s="139" t="s">
        <v>17</v>
      </c>
      <c r="B24" s="161">
        <v>41532</v>
      </c>
      <c r="C24" s="154"/>
      <c r="D24" s="150"/>
      <c r="E24" s="149"/>
      <c r="F24" s="150"/>
      <c r="G24" s="149"/>
      <c r="H24" s="150"/>
      <c r="I24" s="149"/>
      <c r="J24" s="150"/>
      <c r="K24" s="167"/>
      <c r="L24" s="33">
        <f>SUM(D24-C24)+(F24-E24)+(H24-G24)+(J24-I24)</f>
        <v>0</v>
      </c>
      <c r="M24" s="115"/>
      <c r="N24" s="118"/>
      <c r="O24" s="42"/>
      <c r="P24" s="42"/>
      <c r="Q24" s="91"/>
      <c r="R24" s="115"/>
      <c r="S24" s="81"/>
      <c r="T24" s="44"/>
    </row>
    <row r="25" spans="1:20" s="36" customFormat="1" ht="14.25" customHeight="1" thickBot="1" x14ac:dyDescent="0.25">
      <c r="A25" s="141" t="s">
        <v>14</v>
      </c>
      <c r="B25" s="162"/>
      <c r="C25" s="154"/>
      <c r="D25" s="150"/>
      <c r="E25" s="149"/>
      <c r="F25" s="150"/>
      <c r="G25" s="149"/>
      <c r="H25" s="150"/>
      <c r="I25" s="149"/>
      <c r="J25" s="150"/>
      <c r="K25" s="41">
        <f>SUM(D25-C25)+(F25-E25)+(H25-G25)+(J25-I25)</f>
        <v>0</v>
      </c>
      <c r="L25" s="48"/>
      <c r="M25" s="116"/>
      <c r="N25" s="119"/>
      <c r="O25" s="49"/>
      <c r="P25" s="49"/>
      <c r="Q25" s="92"/>
      <c r="R25" s="116"/>
      <c r="S25" s="95"/>
      <c r="T25" s="44"/>
    </row>
    <row r="26" spans="1:20" s="36" customFormat="1" ht="14.25" customHeight="1" thickBot="1" x14ac:dyDescent="0.25">
      <c r="A26" s="139" t="s">
        <v>5</v>
      </c>
      <c r="B26" s="161">
        <v>41533</v>
      </c>
      <c r="C26" s="154"/>
      <c r="D26" s="155"/>
      <c r="E26" s="154"/>
      <c r="F26" s="155"/>
      <c r="G26" s="154"/>
      <c r="H26" s="155"/>
      <c r="I26" s="154"/>
      <c r="J26" s="155"/>
      <c r="K26" s="167"/>
      <c r="L26" s="33">
        <f>SUM(D26-C26)+(F26-E26)+(H26-G26)+(J26-I26)</f>
        <v>0</v>
      </c>
      <c r="M26" s="115"/>
      <c r="N26" s="118"/>
      <c r="O26" s="42"/>
      <c r="P26" s="42"/>
      <c r="Q26" s="91"/>
      <c r="R26" s="115"/>
      <c r="S26" s="81"/>
      <c r="T26" s="44"/>
    </row>
    <row r="27" spans="1:20" s="36" customFormat="1" ht="14.25" customHeight="1" thickBot="1" x14ac:dyDescent="0.25">
      <c r="A27" s="141" t="s">
        <v>14</v>
      </c>
      <c r="B27" s="162"/>
      <c r="C27" s="154"/>
      <c r="D27" s="155"/>
      <c r="E27" s="154"/>
      <c r="F27" s="155"/>
      <c r="G27" s="40"/>
      <c r="H27" s="153"/>
      <c r="I27" s="154"/>
      <c r="J27" s="155"/>
      <c r="K27" s="181">
        <f>SUM(D27-C27)+(F27-E27)+(H27-G27)+(J27-I27)</f>
        <v>0</v>
      </c>
      <c r="L27" s="48"/>
      <c r="M27" s="116"/>
      <c r="N27" s="119"/>
      <c r="O27" s="49"/>
      <c r="P27" s="49"/>
      <c r="Q27" s="92"/>
      <c r="R27" s="116"/>
      <c r="S27" s="95"/>
      <c r="T27" s="44"/>
    </row>
    <row r="28" spans="1:20" s="36" customFormat="1" ht="14.25" customHeight="1" thickBot="1" x14ac:dyDescent="0.25">
      <c r="A28" s="139" t="s">
        <v>6</v>
      </c>
      <c r="B28" s="161">
        <v>41534</v>
      </c>
      <c r="C28" s="40"/>
      <c r="D28" s="153"/>
      <c r="E28" s="40">
        <v>0.375</v>
      </c>
      <c r="F28" s="153">
        <v>0.5</v>
      </c>
      <c r="G28" s="40">
        <v>0.83333333333333337</v>
      </c>
      <c r="H28" s="153">
        <v>0.91666666666666663</v>
      </c>
      <c r="I28" s="154"/>
      <c r="J28" s="155"/>
      <c r="K28" s="167"/>
      <c r="L28" s="33">
        <f>SUM(D28-C28)+(F28-E28)+(H28-G28)+(J28-I28)</f>
        <v>0.20833333333333326</v>
      </c>
      <c r="M28" s="115"/>
      <c r="N28" s="118"/>
      <c r="O28" s="42"/>
      <c r="P28" s="42"/>
      <c r="Q28" s="91"/>
      <c r="R28" s="115"/>
      <c r="S28" s="81"/>
      <c r="T28" s="44"/>
    </row>
    <row r="29" spans="1:20" s="36" customFormat="1" ht="14.25" customHeight="1" thickBot="1" x14ac:dyDescent="0.25">
      <c r="A29" s="141" t="s">
        <v>14</v>
      </c>
      <c r="B29" s="162"/>
      <c r="C29" s="166"/>
      <c r="D29" s="153"/>
      <c r="E29" s="154"/>
      <c r="F29" s="155"/>
      <c r="G29" s="40">
        <v>0.91666666666666663</v>
      </c>
      <c r="H29" s="153">
        <v>1</v>
      </c>
      <c r="I29" s="154"/>
      <c r="J29" s="155"/>
      <c r="K29" s="181">
        <f>SUM(D29-C29)+(F29-E29)+(H29-G29)+(J29-I29)</f>
        <v>8.333333333333337E-2</v>
      </c>
      <c r="L29" s="48"/>
      <c r="M29" s="116"/>
      <c r="N29" s="119"/>
      <c r="O29" s="49"/>
      <c r="P29" s="49"/>
      <c r="Q29" s="92"/>
      <c r="R29" s="116"/>
      <c r="S29" s="95"/>
      <c r="T29" s="44"/>
    </row>
    <row r="30" spans="1:20" s="36" customFormat="1" ht="14.25" customHeight="1" thickBot="1" x14ac:dyDescent="0.25">
      <c r="A30" s="139" t="s">
        <v>7</v>
      </c>
      <c r="B30" s="161">
        <v>41535</v>
      </c>
      <c r="C30" s="40">
        <v>0.25</v>
      </c>
      <c r="D30" s="153">
        <v>0.375</v>
      </c>
      <c r="E30" s="40">
        <v>0.375</v>
      </c>
      <c r="F30" s="153">
        <v>0.5</v>
      </c>
      <c r="G30" s="40">
        <v>0.66666666666666663</v>
      </c>
      <c r="H30" s="153">
        <v>0.91666666666666663</v>
      </c>
      <c r="I30" s="154"/>
      <c r="J30" s="155"/>
      <c r="K30" s="167"/>
      <c r="L30" s="33">
        <f>SUM(D30-C30)+(F30-E30)+(H30-G30)+(J30-I30)</f>
        <v>0.5</v>
      </c>
      <c r="M30" s="115"/>
      <c r="N30" s="118"/>
      <c r="O30" s="42"/>
      <c r="P30" s="42"/>
      <c r="Q30" s="91"/>
      <c r="R30" s="115"/>
      <c r="S30" s="81"/>
      <c r="T30" s="44"/>
    </row>
    <row r="31" spans="1:20" s="36" customFormat="1" ht="14.25" customHeight="1" thickBot="1" x14ac:dyDescent="0.25">
      <c r="A31" s="141" t="s">
        <v>14</v>
      </c>
      <c r="B31" s="162"/>
      <c r="C31" s="166">
        <v>0</v>
      </c>
      <c r="D31" s="153">
        <v>0.25</v>
      </c>
      <c r="E31" s="154"/>
      <c r="F31" s="155"/>
      <c r="G31" s="40">
        <v>0.91666666666666663</v>
      </c>
      <c r="H31" s="153">
        <v>1</v>
      </c>
      <c r="I31" s="154"/>
      <c r="J31" s="155"/>
      <c r="K31" s="181">
        <f>SUM(D31-C31)+(F31-E31)+(H31-G31)+(J31-I31)</f>
        <v>0.33333333333333337</v>
      </c>
      <c r="L31" s="48"/>
      <c r="M31" s="116"/>
      <c r="N31" s="119"/>
      <c r="O31" s="49"/>
      <c r="P31" s="49"/>
      <c r="Q31" s="92"/>
      <c r="R31" s="116"/>
      <c r="S31" s="95"/>
      <c r="T31" s="44"/>
    </row>
    <row r="32" spans="1:20" s="36" customFormat="1" ht="14.25" customHeight="1" thickBot="1" x14ac:dyDescent="0.25">
      <c r="A32" s="139" t="s">
        <v>8</v>
      </c>
      <c r="B32" s="161">
        <v>41536</v>
      </c>
      <c r="C32" s="40">
        <v>0.25</v>
      </c>
      <c r="D32" s="153">
        <v>0.375</v>
      </c>
      <c r="E32" s="40">
        <v>0.375</v>
      </c>
      <c r="F32" s="153">
        <v>0.5</v>
      </c>
      <c r="G32" s="40">
        <v>0.66666666666666663</v>
      </c>
      <c r="H32" s="153">
        <v>0.91666666666666663</v>
      </c>
      <c r="I32" s="154"/>
      <c r="J32" s="150"/>
      <c r="K32" s="167"/>
      <c r="L32" s="33">
        <f>SUM(D32-C32)+(F32-E32)+(H32-G32)+(J32-I32)</f>
        <v>0.5</v>
      </c>
      <c r="M32" s="115"/>
      <c r="N32" s="118"/>
      <c r="O32" s="42"/>
      <c r="P32" s="42"/>
      <c r="Q32" s="91"/>
      <c r="R32" s="115"/>
      <c r="S32" s="81"/>
      <c r="T32" s="44"/>
    </row>
    <row r="33" spans="1:21" s="36" customFormat="1" ht="14.25" customHeight="1" thickBot="1" x14ac:dyDescent="0.25">
      <c r="A33" s="141" t="s">
        <v>14</v>
      </c>
      <c r="B33" s="162"/>
      <c r="C33" s="166">
        <v>0</v>
      </c>
      <c r="D33" s="153">
        <v>0.25</v>
      </c>
      <c r="E33" s="154"/>
      <c r="F33" s="155"/>
      <c r="G33" s="40">
        <v>0.91666666666666663</v>
      </c>
      <c r="H33" s="153">
        <v>1</v>
      </c>
      <c r="I33" s="149"/>
      <c r="J33" s="150"/>
      <c r="K33" s="41">
        <f>SUM(D31-C31)+(F33-E33)+(H33-G33)+(J33-I33)</f>
        <v>0.33333333333333337</v>
      </c>
      <c r="L33" s="48"/>
      <c r="M33" s="116"/>
      <c r="N33" s="119"/>
      <c r="O33" s="49"/>
      <c r="P33" s="49"/>
      <c r="Q33" s="92"/>
      <c r="R33" s="116"/>
      <c r="S33" s="95"/>
      <c r="T33" s="44"/>
    </row>
    <row r="34" spans="1:21" s="36" customFormat="1" ht="14.25" customHeight="1" thickBot="1" x14ac:dyDescent="0.25">
      <c r="A34" s="139" t="s">
        <v>9</v>
      </c>
      <c r="B34" s="161">
        <v>41537</v>
      </c>
      <c r="C34" s="40">
        <v>0.25</v>
      </c>
      <c r="D34" s="153">
        <v>0.375</v>
      </c>
      <c r="E34" s="40">
        <v>0.375</v>
      </c>
      <c r="F34" s="153">
        <v>0.5</v>
      </c>
      <c r="G34" s="40">
        <v>0.66666666666666663</v>
      </c>
      <c r="H34" s="153">
        <v>0.875</v>
      </c>
      <c r="I34" s="154"/>
      <c r="J34" s="150"/>
      <c r="K34" s="167"/>
      <c r="L34" s="33">
        <f>SUM(D34-C34)+(F34-E34)+(H34-G34)+(J34-I34)</f>
        <v>0.45833333333333337</v>
      </c>
      <c r="M34" s="115"/>
      <c r="N34" s="118"/>
      <c r="O34" s="42"/>
      <c r="P34" s="42"/>
      <c r="Q34" s="91"/>
      <c r="R34" s="115"/>
      <c r="S34" s="81"/>
      <c r="T34" s="44"/>
    </row>
    <row r="35" spans="1:21" s="36" customFormat="1" ht="14.25" customHeight="1" thickBot="1" x14ac:dyDescent="0.25">
      <c r="A35" s="141" t="s">
        <v>14</v>
      </c>
      <c r="B35" s="162"/>
      <c r="C35" s="166">
        <v>0</v>
      </c>
      <c r="D35" s="153">
        <v>0.25</v>
      </c>
      <c r="E35" s="154"/>
      <c r="F35" s="155"/>
      <c r="G35" s="154"/>
      <c r="H35" s="155"/>
      <c r="I35" s="149"/>
      <c r="J35" s="150"/>
      <c r="K35" s="181">
        <f>SUM(D35-C35)+(F35-E35)+(H35-G35)+(J35-I35)</f>
        <v>0.25</v>
      </c>
      <c r="L35" s="48"/>
      <c r="M35" s="116"/>
      <c r="N35" s="119"/>
      <c r="O35" s="49"/>
      <c r="P35" s="49"/>
      <c r="Q35" s="92"/>
      <c r="R35" s="116"/>
      <c r="S35" s="95"/>
      <c r="T35" s="44"/>
    </row>
    <row r="36" spans="1:21" s="36" customFormat="1" ht="14.25" customHeight="1" thickBot="1" x14ac:dyDescent="0.25">
      <c r="A36" s="139" t="s">
        <v>4</v>
      </c>
      <c r="B36" s="161">
        <v>41538</v>
      </c>
      <c r="C36" s="154"/>
      <c r="D36" s="155"/>
      <c r="E36" s="154"/>
      <c r="F36" s="155"/>
      <c r="G36" s="154"/>
      <c r="H36" s="155"/>
      <c r="I36" s="154"/>
      <c r="J36" s="150"/>
      <c r="K36" s="167"/>
      <c r="L36" s="33">
        <f>SUM(D36-C36)+(F36-E36)+(H36-G36)+(J36-I36)</f>
        <v>0</v>
      </c>
      <c r="M36" s="115"/>
      <c r="N36" s="118"/>
      <c r="O36" s="42"/>
      <c r="P36" s="42"/>
      <c r="Q36" s="91"/>
      <c r="R36" s="115"/>
      <c r="S36" s="81"/>
      <c r="T36" s="44"/>
    </row>
    <row r="37" spans="1:21" s="36" customFormat="1" ht="14.25" customHeight="1" thickBot="1" x14ac:dyDescent="0.25">
      <c r="A37" s="141" t="s">
        <v>14</v>
      </c>
      <c r="B37" s="162"/>
      <c r="C37" s="160"/>
      <c r="D37" s="21"/>
      <c r="E37" s="20"/>
      <c r="F37" s="21"/>
      <c r="G37" s="20"/>
      <c r="H37" s="21"/>
      <c r="I37" s="160"/>
      <c r="J37" s="78"/>
      <c r="K37" s="41">
        <f>SUM(D35-C35)+(F37-E37)+(H37-G37)+(J37-I37)</f>
        <v>0.25</v>
      </c>
      <c r="L37" s="33">
        <f>SUM(D37-C37)+(F37-E37)+(H37-G37)+(J37-I37)</f>
        <v>0</v>
      </c>
      <c r="M37" s="116"/>
      <c r="N37" s="119"/>
      <c r="O37" s="49"/>
      <c r="P37" s="49"/>
      <c r="Q37" s="92"/>
      <c r="R37" s="116"/>
      <c r="S37" s="95"/>
      <c r="T37" s="44"/>
    </row>
    <row r="38" spans="1:21" s="36" customFormat="1" ht="15.75" x14ac:dyDescent="0.2">
      <c r="A38" s="133"/>
      <c r="B38" s="134"/>
      <c r="C38" s="11"/>
      <c r="D38" s="89" t="s">
        <v>42</v>
      </c>
      <c r="E38" s="52"/>
      <c r="F38" s="52"/>
      <c r="G38" s="52"/>
      <c r="H38" s="52"/>
      <c r="I38" s="52"/>
      <c r="J38" s="52"/>
      <c r="K38" s="128">
        <f t="shared" ref="K38:Q38" si="1">SUM(K26:K37)</f>
        <v>1.25</v>
      </c>
      <c r="L38" s="130">
        <f t="shared" si="1"/>
        <v>1.6666666666666665</v>
      </c>
      <c r="M38" s="128">
        <f t="shared" si="1"/>
        <v>0</v>
      </c>
      <c r="N38" s="126">
        <f t="shared" si="1"/>
        <v>0</v>
      </c>
      <c r="O38" s="124">
        <f t="shared" si="1"/>
        <v>0</v>
      </c>
      <c r="P38" s="124">
        <f t="shared" si="1"/>
        <v>0</v>
      </c>
      <c r="Q38" s="132">
        <f t="shared" si="1"/>
        <v>0</v>
      </c>
      <c r="R38" s="128">
        <f>SUM(N38:Q38)</f>
        <v>0</v>
      </c>
      <c r="S38" s="54"/>
      <c r="T38" s="44"/>
    </row>
    <row r="39" spans="1:21" s="36" customFormat="1" ht="16.5" thickBot="1" x14ac:dyDescent="0.25">
      <c r="A39" s="133"/>
      <c r="B39" s="134"/>
      <c r="C39" s="11"/>
      <c r="D39" s="52"/>
      <c r="E39" s="52"/>
      <c r="F39" s="52"/>
      <c r="G39" s="52"/>
      <c r="H39" s="52"/>
      <c r="I39" s="52"/>
      <c r="J39" s="52"/>
      <c r="K39" s="112">
        <f>SUM(K38+K20)</f>
        <v>2.5833333333333335</v>
      </c>
      <c r="L39" s="131">
        <f>SUM(L38+L20)</f>
        <v>3.333333333333333</v>
      </c>
      <c r="M39" s="112">
        <f>SUM(M38+M20)</f>
        <v>0</v>
      </c>
      <c r="N39" s="127">
        <f>SUM(N38+N20)</f>
        <v>0</v>
      </c>
      <c r="O39" s="101">
        <f>SUM(O38+O22)</f>
        <v>0</v>
      </c>
      <c r="P39" s="101">
        <f>SUM(P38+P22)</f>
        <v>0</v>
      </c>
      <c r="Q39" s="123">
        <f>SUM(Q38+Q22)</f>
        <v>0</v>
      </c>
      <c r="R39" s="112">
        <f>SUM(N39:Q39)</f>
        <v>0</v>
      </c>
      <c r="S39" s="54"/>
      <c r="T39" s="44"/>
    </row>
    <row r="40" spans="1:21" s="36" customFormat="1" ht="11.25" x14ac:dyDescent="0.2">
      <c r="A40" s="60" t="s">
        <v>15</v>
      </c>
      <c r="B40" s="1"/>
      <c r="C40" s="187"/>
      <c r="D40" s="187"/>
      <c r="E40" s="61"/>
      <c r="F40" s="61"/>
      <c r="G40" s="61"/>
      <c r="H40" s="61"/>
      <c r="I40" s="61"/>
      <c r="J40" s="61"/>
      <c r="K40" s="35"/>
      <c r="L40" s="35"/>
      <c r="M40" s="35"/>
      <c r="N40" s="35"/>
      <c r="O40" s="35"/>
      <c r="P40" s="35"/>
      <c r="Q40" s="35"/>
      <c r="R40" s="35"/>
      <c r="S40" s="35"/>
      <c r="T40" s="62"/>
      <c r="U40" s="62"/>
    </row>
    <row r="41" spans="1:21" s="36" customFormat="1" ht="8.25" customHeight="1" x14ac:dyDescent="0.2">
      <c r="A41" s="1"/>
      <c r="B41" s="1"/>
      <c r="D41" s="67"/>
      <c r="E41" s="61"/>
      <c r="F41" s="61"/>
      <c r="G41" s="61"/>
      <c r="H41" s="61"/>
      <c r="I41" s="61"/>
      <c r="J41" s="61"/>
      <c r="K41" s="35"/>
      <c r="L41" s="35"/>
      <c r="M41" s="35"/>
      <c r="N41" s="35"/>
      <c r="O41" s="35"/>
      <c r="P41" s="35"/>
      <c r="Q41" s="35"/>
      <c r="R41" s="35"/>
      <c r="S41" s="35"/>
      <c r="T41" s="44"/>
    </row>
    <row r="42" spans="1:21" s="36" customFormat="1" x14ac:dyDescent="0.2">
      <c r="A42" s="69" t="s">
        <v>36</v>
      </c>
      <c r="B42" s="1"/>
      <c r="C42" s="14"/>
      <c r="D42" s="8"/>
      <c r="E42" s="67"/>
      <c r="F42" s="67"/>
      <c r="G42" s="67"/>
      <c r="H42" s="69" t="s">
        <v>37</v>
      </c>
      <c r="I42" s="67"/>
      <c r="J42" s="67"/>
      <c r="K42" s="68"/>
      <c r="L42" s="68"/>
      <c r="N42" s="70" t="s">
        <v>38</v>
      </c>
      <c r="O42" s="68"/>
      <c r="Q42" s="68"/>
      <c r="R42" s="68"/>
      <c r="S42" s="68"/>
      <c r="T42" s="66"/>
      <c r="U42" s="66"/>
    </row>
  </sheetData>
  <mergeCells count="12">
    <mergeCell ref="N22:R22"/>
    <mergeCell ref="C4:D4"/>
    <mergeCell ref="E4:F4"/>
    <mergeCell ref="G4:H4"/>
    <mergeCell ref="I4:J4"/>
    <mergeCell ref="K4:M4"/>
    <mergeCell ref="N4:R4"/>
    <mergeCell ref="C22:D22"/>
    <mergeCell ref="E22:F22"/>
    <mergeCell ref="G22:H22"/>
    <mergeCell ref="I22:J22"/>
    <mergeCell ref="K22:M22"/>
  </mergeCells>
  <printOptions horizontalCentered="1" verticalCentered="1"/>
  <pageMargins left="0.25" right="0.25" top="0.25" bottom="0.25" header="0.05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opLeftCell="A9" workbookViewId="0">
      <selection activeCell="A24" sqref="A24:B37"/>
    </sheetView>
  </sheetViews>
  <sheetFormatPr defaultRowHeight="11.25" x14ac:dyDescent="0.2"/>
  <cols>
    <col min="1" max="1" width="5.7109375" style="1" customWidth="1"/>
    <col min="2" max="2" width="5.5703125" style="1" customWidth="1"/>
    <col min="3" max="4" width="5.7109375" style="35" customWidth="1"/>
    <col min="5" max="5" width="5.85546875" style="35" customWidth="1"/>
    <col min="6" max="10" width="5.7109375" style="35" customWidth="1"/>
    <col min="11" max="13" width="7.28515625" style="35" customWidth="1"/>
    <col min="14" max="18" width="6" style="35" customWidth="1"/>
    <col min="19" max="19" width="8.7109375" style="35" customWidth="1"/>
    <col min="20" max="20" width="10.7109375" style="36" customWidth="1"/>
    <col min="21" max="16384" width="9.140625" style="36"/>
  </cols>
  <sheetData>
    <row r="1" spans="1:20" customFormat="1" ht="15" x14ac:dyDescent="0.25">
      <c r="A1" s="9" t="s">
        <v>11</v>
      </c>
      <c r="B1" s="12"/>
      <c r="C1" s="12"/>
      <c r="D1" s="12"/>
      <c r="E1" s="12"/>
      <c r="F1" s="12"/>
      <c r="G1" s="12"/>
      <c r="H1" s="12"/>
      <c r="I1" s="25"/>
      <c r="J1" s="35"/>
      <c r="K1" s="26" t="s">
        <v>0</v>
      </c>
      <c r="L1" s="8"/>
      <c r="M1" s="35"/>
      <c r="N1" s="35"/>
      <c r="O1" s="35"/>
      <c r="P1" s="35"/>
      <c r="Q1" s="35"/>
      <c r="R1" s="35"/>
      <c r="S1" s="35"/>
      <c r="T1" s="4"/>
    </row>
    <row r="2" spans="1:20" customFormat="1" ht="15" x14ac:dyDescent="0.25">
      <c r="A2" s="2" t="s">
        <v>13</v>
      </c>
      <c r="B2" s="1"/>
      <c r="C2" s="27" t="s">
        <v>43</v>
      </c>
      <c r="D2" s="28"/>
      <c r="E2" s="28"/>
      <c r="F2" s="28"/>
      <c r="G2" s="28"/>
      <c r="H2" s="28"/>
      <c r="I2" s="28"/>
      <c r="J2" s="25"/>
      <c r="K2" s="35"/>
      <c r="L2" s="9" t="s">
        <v>12</v>
      </c>
      <c r="M2" s="8"/>
      <c r="N2" s="12"/>
      <c r="O2" s="17" t="s">
        <v>25</v>
      </c>
      <c r="P2" s="12" t="s">
        <v>16</v>
      </c>
      <c r="Q2" s="12"/>
      <c r="R2" s="12"/>
      <c r="S2" s="17" t="s">
        <v>26</v>
      </c>
      <c r="T2" s="4"/>
    </row>
    <row r="3" spans="1:20" customFormat="1" ht="15.75" thickBot="1" x14ac:dyDescent="0.3">
      <c r="A3" s="1"/>
      <c r="B3" s="1"/>
      <c r="C3" s="24"/>
      <c r="D3" s="25"/>
      <c r="E3" s="25"/>
      <c r="F3" s="25"/>
      <c r="G3" s="25"/>
      <c r="H3" s="25"/>
      <c r="I3" s="25"/>
      <c r="J3" s="25"/>
      <c r="K3" s="8"/>
      <c r="L3" s="8"/>
      <c r="M3" s="8"/>
      <c r="N3" s="8"/>
      <c r="O3" s="8"/>
      <c r="P3" s="8"/>
      <c r="Q3" s="8"/>
      <c r="R3" s="8"/>
      <c r="S3" s="8"/>
      <c r="T3" s="36"/>
    </row>
    <row r="4" spans="1:20" ht="12" thickBot="1" x14ac:dyDescent="0.25">
      <c r="C4" s="220" t="s">
        <v>21</v>
      </c>
      <c r="D4" s="221"/>
      <c r="E4" s="220" t="s">
        <v>22</v>
      </c>
      <c r="F4" s="221"/>
      <c r="G4" s="220" t="s">
        <v>23</v>
      </c>
      <c r="H4" s="221"/>
      <c r="I4" s="222" t="s">
        <v>24</v>
      </c>
      <c r="J4" s="221"/>
      <c r="K4" s="218" t="s">
        <v>41</v>
      </c>
      <c r="L4" s="217"/>
      <c r="M4" s="217"/>
      <c r="N4" s="218" t="s">
        <v>40</v>
      </c>
      <c r="O4" s="217"/>
      <c r="P4" s="217"/>
      <c r="Q4" s="217"/>
      <c r="R4" s="219"/>
      <c r="S4" s="74"/>
      <c r="T4" s="35"/>
    </row>
    <row r="5" spans="1:20" x14ac:dyDescent="0.2">
      <c r="A5" s="76" t="s">
        <v>18</v>
      </c>
      <c r="B5" s="82" t="s">
        <v>19</v>
      </c>
      <c r="C5" s="173" t="s">
        <v>1</v>
      </c>
      <c r="D5" s="174" t="s">
        <v>2</v>
      </c>
      <c r="E5" s="173" t="s">
        <v>1</v>
      </c>
      <c r="F5" s="174" t="s">
        <v>2</v>
      </c>
      <c r="G5" s="173" t="s">
        <v>1</v>
      </c>
      <c r="H5" s="174" t="s">
        <v>2</v>
      </c>
      <c r="I5" s="173" t="s">
        <v>1</v>
      </c>
      <c r="J5" s="174" t="s">
        <v>2</v>
      </c>
      <c r="K5" s="175" t="s">
        <v>27</v>
      </c>
      <c r="L5" s="175" t="s">
        <v>33</v>
      </c>
      <c r="M5" s="175" t="s">
        <v>10</v>
      </c>
      <c r="N5" s="85" t="s">
        <v>39</v>
      </c>
      <c r="O5" s="80" t="s">
        <v>30</v>
      </c>
      <c r="P5" s="80" t="s">
        <v>3</v>
      </c>
      <c r="Q5" s="125" t="s">
        <v>29</v>
      </c>
      <c r="R5" s="175" t="s">
        <v>35</v>
      </c>
      <c r="S5" s="87" t="s">
        <v>31</v>
      </c>
      <c r="T5" s="6"/>
    </row>
    <row r="6" spans="1:20" x14ac:dyDescent="0.2">
      <c r="A6" s="142" t="s">
        <v>17</v>
      </c>
      <c r="B6" s="151">
        <v>41525</v>
      </c>
      <c r="C6" s="40">
        <v>0.29166666666666669</v>
      </c>
      <c r="D6" s="153">
        <v>0.5</v>
      </c>
      <c r="E6" s="40"/>
      <c r="F6" s="153"/>
      <c r="G6" s="40">
        <v>0.5</v>
      </c>
      <c r="H6" s="153">
        <v>0.91666666666666663</v>
      </c>
      <c r="I6" s="154"/>
      <c r="J6" s="150"/>
      <c r="K6" s="145"/>
      <c r="L6" s="146">
        <f>SUM(D6-C6)+(F6-E6)+(H6-G6)+(J6-I6)</f>
        <v>0.625</v>
      </c>
      <c r="M6" s="148"/>
      <c r="N6" s="149"/>
      <c r="O6" s="140"/>
      <c r="P6" s="140"/>
      <c r="Q6" s="144"/>
      <c r="R6" s="148"/>
      <c r="S6" s="143"/>
      <c r="T6" s="44"/>
    </row>
    <row r="7" spans="1:20" x14ac:dyDescent="0.2">
      <c r="A7" s="142" t="s">
        <v>14</v>
      </c>
      <c r="B7" s="152"/>
      <c r="C7" s="166">
        <v>0</v>
      </c>
      <c r="D7" s="153">
        <v>0.29166666666666669</v>
      </c>
      <c r="E7" s="149"/>
      <c r="F7" s="150"/>
      <c r="G7" s="149"/>
      <c r="H7" s="150"/>
      <c r="I7" s="149"/>
      <c r="J7" s="155"/>
      <c r="K7" s="146">
        <f>SUM(D7-C7)+(F7-E7)+(H7-G7)+(J7-I7)</f>
        <v>0.29166666666666669</v>
      </c>
      <c r="L7" s="147"/>
      <c r="M7" s="148"/>
      <c r="N7" s="149"/>
      <c r="O7" s="140"/>
      <c r="P7" s="140"/>
      <c r="Q7" s="144"/>
      <c r="R7" s="148"/>
      <c r="S7" s="143"/>
      <c r="T7" s="44"/>
    </row>
    <row r="8" spans="1:20" x14ac:dyDescent="0.2">
      <c r="A8" s="142" t="s">
        <v>5</v>
      </c>
      <c r="B8" s="151">
        <v>41526</v>
      </c>
      <c r="C8" s="149"/>
      <c r="D8" s="150"/>
      <c r="E8" s="154"/>
      <c r="F8" s="155"/>
      <c r="G8" s="154"/>
      <c r="H8" s="155"/>
      <c r="I8" s="154"/>
      <c r="J8" s="150"/>
      <c r="K8" s="145"/>
      <c r="L8" s="146">
        <f>SUM(D8-C8)+(F8-E8)+(H8-G8)+(J8-I8)</f>
        <v>0</v>
      </c>
      <c r="M8" s="148"/>
      <c r="N8" s="149"/>
      <c r="O8" s="140"/>
      <c r="P8" s="140"/>
      <c r="Q8" s="144"/>
      <c r="R8" s="148"/>
      <c r="S8" s="143"/>
      <c r="T8" s="44"/>
    </row>
    <row r="9" spans="1:20" x14ac:dyDescent="0.2">
      <c r="A9" s="142" t="s">
        <v>14</v>
      </c>
      <c r="B9" s="152"/>
      <c r="C9" s="149"/>
      <c r="D9" s="150"/>
      <c r="E9" s="149"/>
      <c r="F9" s="155"/>
      <c r="G9" s="154"/>
      <c r="H9" s="155"/>
      <c r="I9" s="149"/>
      <c r="J9" s="150"/>
      <c r="K9" s="146">
        <f>SUM(D9-C9)+(F9-E9)+(H9-G9)+(J9-I9)</f>
        <v>0</v>
      </c>
      <c r="L9" s="147"/>
      <c r="M9" s="148"/>
      <c r="N9" s="149"/>
      <c r="O9" s="140"/>
      <c r="P9" s="140"/>
      <c r="Q9" s="144"/>
      <c r="R9" s="148"/>
      <c r="S9" s="143"/>
      <c r="T9" s="44"/>
    </row>
    <row r="10" spans="1:20" x14ac:dyDescent="0.2">
      <c r="A10" s="142" t="s">
        <v>6</v>
      </c>
      <c r="B10" s="151">
        <v>41527</v>
      </c>
      <c r="C10" s="149"/>
      <c r="D10" s="150"/>
      <c r="E10" s="154"/>
      <c r="F10" s="155"/>
      <c r="G10" s="154"/>
      <c r="H10" s="155"/>
      <c r="I10" s="154"/>
      <c r="J10" s="150"/>
      <c r="K10" s="145"/>
      <c r="L10" s="146">
        <f>SUM(D10-C10)+(F10-E10)+(H10-G10)+(J10-I10)</f>
        <v>0</v>
      </c>
      <c r="M10" s="148"/>
      <c r="N10" s="149"/>
      <c r="O10" s="140"/>
      <c r="P10" s="140"/>
      <c r="Q10" s="144"/>
      <c r="R10" s="148"/>
      <c r="S10" s="143"/>
      <c r="T10" s="44"/>
    </row>
    <row r="11" spans="1:20" x14ac:dyDescent="0.2">
      <c r="A11" s="142" t="s">
        <v>14</v>
      </c>
      <c r="B11" s="152"/>
      <c r="C11" s="149"/>
      <c r="D11" s="150"/>
      <c r="E11" s="149"/>
      <c r="F11" s="155"/>
      <c r="G11" s="154"/>
      <c r="H11" s="155"/>
      <c r="I11" s="149"/>
      <c r="J11" s="150"/>
      <c r="K11" s="146">
        <f>SUM(D11-C11)+(F11-E11)+(H11-G11)+(J11-I11)</f>
        <v>0</v>
      </c>
      <c r="L11" s="147"/>
      <c r="M11" s="148"/>
      <c r="N11" s="149"/>
      <c r="O11" s="140"/>
      <c r="P11" s="140"/>
      <c r="Q11" s="144"/>
      <c r="R11" s="148"/>
      <c r="S11" s="143"/>
      <c r="T11" s="44"/>
    </row>
    <row r="12" spans="1:20" x14ac:dyDescent="0.2">
      <c r="A12" s="142" t="s">
        <v>7</v>
      </c>
      <c r="B12" s="151">
        <v>41528</v>
      </c>
      <c r="C12" s="149"/>
      <c r="D12" s="150"/>
      <c r="E12" s="154"/>
      <c r="F12" s="155"/>
      <c r="G12" s="154"/>
      <c r="H12" s="155"/>
      <c r="I12" s="154"/>
      <c r="J12" s="150"/>
      <c r="K12" s="145"/>
      <c r="L12" s="146">
        <f>SUM(D12-C12)+(F12-E12)+(H12-G12)+(J12-I12)</f>
        <v>0</v>
      </c>
      <c r="M12" s="148"/>
      <c r="N12" s="149"/>
      <c r="O12" s="140"/>
      <c r="P12" s="140"/>
      <c r="Q12" s="144"/>
      <c r="R12" s="148"/>
      <c r="S12" s="143"/>
      <c r="T12" s="44"/>
    </row>
    <row r="13" spans="1:20" x14ac:dyDescent="0.2">
      <c r="A13" s="142" t="s">
        <v>14</v>
      </c>
      <c r="B13" s="152"/>
      <c r="C13" s="149"/>
      <c r="D13" s="150"/>
      <c r="E13" s="149"/>
      <c r="F13" s="155"/>
      <c r="G13" s="154"/>
      <c r="H13" s="155"/>
      <c r="I13" s="149"/>
      <c r="J13" s="150"/>
      <c r="K13" s="146">
        <f>SUM(D13-C13)+(F13-E13)+(H13-G13)+(J13-I13)</f>
        <v>0</v>
      </c>
      <c r="L13" s="147"/>
      <c r="M13" s="148"/>
      <c r="N13" s="149"/>
      <c r="O13" s="140"/>
      <c r="P13" s="140"/>
      <c r="Q13" s="144"/>
      <c r="R13" s="148"/>
      <c r="S13" s="143"/>
      <c r="T13" s="44"/>
    </row>
    <row r="14" spans="1:20" x14ac:dyDescent="0.2">
      <c r="A14" s="142" t="s">
        <v>8</v>
      </c>
      <c r="B14" s="151">
        <v>41529</v>
      </c>
      <c r="C14" s="149"/>
      <c r="D14" s="150"/>
      <c r="E14" s="154"/>
      <c r="F14" s="155"/>
      <c r="G14" s="154"/>
      <c r="H14" s="155"/>
      <c r="I14" s="154"/>
      <c r="J14" s="155"/>
      <c r="K14" s="145"/>
      <c r="L14" s="146">
        <f>SUM(D14-C14)+(F14-E14)+(H14-G14)+(J14-I14)</f>
        <v>0</v>
      </c>
      <c r="M14" s="148"/>
      <c r="N14" s="149"/>
      <c r="O14" s="140"/>
      <c r="P14" s="140"/>
      <c r="Q14" s="144"/>
      <c r="R14" s="148"/>
      <c r="S14" s="143"/>
      <c r="T14" s="44"/>
    </row>
    <row r="15" spans="1:20" x14ac:dyDescent="0.2">
      <c r="A15" s="142" t="s">
        <v>14</v>
      </c>
      <c r="B15" s="152"/>
      <c r="C15" s="149"/>
      <c r="D15" s="150"/>
      <c r="E15" s="149"/>
      <c r="F15" s="155"/>
      <c r="G15" s="154"/>
      <c r="H15" s="155"/>
      <c r="I15" s="154"/>
      <c r="J15" s="155"/>
      <c r="K15" s="146">
        <f>SUM(D15-C15)+(F15-E15)+(H15-G15)+(J15-I15)</f>
        <v>0</v>
      </c>
      <c r="L15" s="147"/>
      <c r="M15" s="148"/>
      <c r="N15" s="149"/>
      <c r="O15" s="140"/>
      <c r="P15" s="140"/>
      <c r="Q15" s="144"/>
      <c r="R15" s="148"/>
      <c r="S15" s="143"/>
      <c r="T15" s="44"/>
    </row>
    <row r="16" spans="1:20" x14ac:dyDescent="0.2">
      <c r="A16" s="142" t="s">
        <v>9</v>
      </c>
      <c r="B16" s="151">
        <v>41530</v>
      </c>
      <c r="C16" s="154"/>
      <c r="D16" s="155"/>
      <c r="E16" s="154"/>
      <c r="F16" s="155"/>
      <c r="G16" s="154"/>
      <c r="H16" s="155"/>
      <c r="I16" s="154"/>
      <c r="J16" s="155"/>
      <c r="K16" s="145"/>
      <c r="L16" s="146">
        <f>SUM(D16-C16)+(F16-E16)+(H16-G16)+(J16-I16)</f>
        <v>0</v>
      </c>
      <c r="M16" s="148"/>
      <c r="N16" s="149"/>
      <c r="O16" s="140"/>
      <c r="P16" s="140"/>
      <c r="Q16" s="144"/>
      <c r="R16" s="148"/>
      <c r="S16" s="143"/>
      <c r="T16" s="44"/>
    </row>
    <row r="17" spans="1:20" x14ac:dyDescent="0.2">
      <c r="A17" s="142" t="s">
        <v>14</v>
      </c>
      <c r="B17" s="152"/>
      <c r="C17" s="154"/>
      <c r="D17" s="155"/>
      <c r="E17" s="154"/>
      <c r="F17" s="155"/>
      <c r="G17" s="154"/>
      <c r="H17" s="155"/>
      <c r="I17" s="154"/>
      <c r="J17" s="155"/>
      <c r="K17" s="146">
        <f>SUM(D17-C17)+(F17-E17)+(H17-G17)+(J17-I17)</f>
        <v>0</v>
      </c>
      <c r="L17" s="147"/>
      <c r="M17" s="148"/>
      <c r="N17" s="149"/>
      <c r="O17" s="140"/>
      <c r="P17" s="140"/>
      <c r="Q17" s="144"/>
      <c r="R17" s="148"/>
      <c r="S17" s="143"/>
      <c r="T17" s="44"/>
    </row>
    <row r="18" spans="1:20" x14ac:dyDescent="0.2">
      <c r="A18" s="142" t="s">
        <v>4</v>
      </c>
      <c r="B18" s="151">
        <v>41531</v>
      </c>
      <c r="C18" s="154"/>
      <c r="D18" s="155"/>
      <c r="E18" s="154"/>
      <c r="F18" s="155"/>
      <c r="G18" s="154"/>
      <c r="H18" s="155"/>
      <c r="I18" s="154"/>
      <c r="J18" s="155"/>
      <c r="K18" s="145"/>
      <c r="L18" s="146">
        <f>SUM(D18-C18)+(F18-E18)+(H18-G18)+(J18-I18)</f>
        <v>0</v>
      </c>
      <c r="M18" s="148"/>
      <c r="N18" s="149"/>
      <c r="O18" s="140"/>
      <c r="P18" s="140"/>
      <c r="Q18" s="144"/>
      <c r="R18" s="148"/>
      <c r="S18" s="143"/>
      <c r="T18" s="44"/>
    </row>
    <row r="19" spans="1:20" ht="12" thickBot="1" x14ac:dyDescent="0.25">
      <c r="A19" s="142" t="s">
        <v>14</v>
      </c>
      <c r="B19" s="152"/>
      <c r="C19" s="20"/>
      <c r="D19" s="21"/>
      <c r="E19" s="20"/>
      <c r="F19" s="21"/>
      <c r="G19" s="20"/>
      <c r="H19" s="21"/>
      <c r="I19" s="20"/>
      <c r="J19" s="21"/>
      <c r="K19" s="146">
        <f>SUM(D19-C19)+(F19-E19)+(H19-G19)+(J19-I19)</f>
        <v>0</v>
      </c>
      <c r="L19" s="147"/>
      <c r="M19" s="148"/>
      <c r="N19" s="149"/>
      <c r="O19" s="140"/>
      <c r="P19" s="140"/>
      <c r="Q19" s="144"/>
      <c r="R19" s="148"/>
      <c r="S19" s="143"/>
      <c r="T19" s="44"/>
    </row>
    <row r="20" spans="1:20" ht="16.5" thickBot="1" x14ac:dyDescent="0.25">
      <c r="A20" s="3"/>
      <c r="B20" s="3"/>
      <c r="C20" s="52"/>
      <c r="D20" s="89" t="s">
        <v>42</v>
      </c>
      <c r="E20" s="52"/>
      <c r="F20" s="52"/>
      <c r="G20" s="52"/>
      <c r="H20" s="52"/>
      <c r="I20" s="52"/>
      <c r="J20" s="52"/>
      <c r="K20" s="135">
        <f>SUM(K6:K19)</f>
        <v>0.29166666666666669</v>
      </c>
      <c r="L20" s="135">
        <f>SUM(L6:L19)</f>
        <v>0.625</v>
      </c>
      <c r="M20" s="135">
        <f t="shared" ref="M20:Q20" si="0">SUM(M6:M19)</f>
        <v>0</v>
      </c>
      <c r="N20" s="136">
        <f t="shared" si="0"/>
        <v>0</v>
      </c>
      <c r="O20" s="137">
        <f t="shared" si="0"/>
        <v>0</v>
      </c>
      <c r="P20" s="137">
        <f t="shared" si="0"/>
        <v>0</v>
      </c>
      <c r="Q20" s="138">
        <f t="shared" si="0"/>
        <v>0</v>
      </c>
      <c r="R20" s="135">
        <f>SUM(N20:Q20)</f>
        <v>0</v>
      </c>
      <c r="S20" s="54"/>
      <c r="T20" s="44"/>
    </row>
    <row r="21" spans="1:20" ht="12" thickBot="1" x14ac:dyDescent="0.25">
      <c r="A21" s="3"/>
      <c r="B21" s="3"/>
      <c r="C21" s="54"/>
      <c r="D21" s="54"/>
      <c r="E21" s="54"/>
      <c r="F21" s="54"/>
      <c r="G21" s="54"/>
      <c r="H21" s="54"/>
      <c r="I21" s="54"/>
      <c r="J21" s="54"/>
      <c r="K21" s="55"/>
      <c r="L21" s="55"/>
      <c r="M21" s="55"/>
      <c r="N21" s="55"/>
      <c r="O21" s="54"/>
      <c r="P21" s="54"/>
      <c r="Q21" s="54"/>
      <c r="R21" s="55"/>
      <c r="S21" s="54"/>
      <c r="T21" s="44"/>
    </row>
    <row r="22" spans="1:20" ht="12" thickBot="1" x14ac:dyDescent="0.25">
      <c r="C22" s="220" t="s">
        <v>21</v>
      </c>
      <c r="D22" s="221"/>
      <c r="E22" s="220" t="s">
        <v>22</v>
      </c>
      <c r="F22" s="221"/>
      <c r="G22" s="220" t="s">
        <v>23</v>
      </c>
      <c r="H22" s="221"/>
      <c r="I22" s="220" t="s">
        <v>24</v>
      </c>
      <c r="J22" s="221"/>
      <c r="K22" s="218" t="s">
        <v>41</v>
      </c>
      <c r="L22" s="217"/>
      <c r="M22" s="217"/>
      <c r="N22" s="218" t="s">
        <v>40</v>
      </c>
      <c r="O22" s="217"/>
      <c r="P22" s="217"/>
      <c r="Q22" s="217"/>
      <c r="R22" s="219"/>
      <c r="S22" s="74"/>
      <c r="T22" s="35"/>
    </row>
    <row r="23" spans="1:20" ht="12" thickBot="1" x14ac:dyDescent="0.25">
      <c r="A23" s="76" t="s">
        <v>18</v>
      </c>
      <c r="B23" s="82" t="s">
        <v>19</v>
      </c>
      <c r="C23" s="173" t="s">
        <v>1</v>
      </c>
      <c r="D23" s="174" t="s">
        <v>2</v>
      </c>
      <c r="E23" s="173" t="s">
        <v>1</v>
      </c>
      <c r="F23" s="174" t="s">
        <v>2</v>
      </c>
      <c r="G23" s="173" t="s">
        <v>1</v>
      </c>
      <c r="H23" s="174" t="s">
        <v>2</v>
      </c>
      <c r="I23" s="173" t="s">
        <v>1</v>
      </c>
      <c r="J23" s="174" t="s">
        <v>2</v>
      </c>
      <c r="K23" s="175" t="s">
        <v>27</v>
      </c>
      <c r="L23" s="175" t="s">
        <v>33</v>
      </c>
      <c r="M23" s="106" t="s">
        <v>10</v>
      </c>
      <c r="N23" s="80" t="s">
        <v>39</v>
      </c>
      <c r="O23" s="80" t="s">
        <v>30</v>
      </c>
      <c r="P23" s="80" t="s">
        <v>3</v>
      </c>
      <c r="Q23" s="125" t="s">
        <v>29</v>
      </c>
      <c r="R23" s="175" t="s">
        <v>35</v>
      </c>
      <c r="S23" s="87" t="s">
        <v>31</v>
      </c>
      <c r="T23" s="6"/>
    </row>
    <row r="24" spans="1:20" x14ac:dyDescent="0.2">
      <c r="A24" s="139" t="s">
        <v>17</v>
      </c>
      <c r="B24" s="161">
        <v>41532</v>
      </c>
      <c r="C24" s="154"/>
      <c r="D24" s="150"/>
      <c r="E24" s="149"/>
      <c r="F24" s="150"/>
      <c r="G24" s="149"/>
      <c r="H24" s="150"/>
      <c r="I24" s="149"/>
      <c r="J24" s="150"/>
      <c r="K24" s="145"/>
      <c r="L24" s="146">
        <f>SUM(D24-C24)+(F24-E24)+(H24-G24)+(J24-I24)</f>
        <v>0</v>
      </c>
      <c r="M24" s="156"/>
      <c r="N24" s="143"/>
      <c r="O24" s="140"/>
      <c r="P24" s="140"/>
      <c r="Q24" s="144"/>
      <c r="R24" s="148"/>
      <c r="S24" s="143"/>
      <c r="T24" s="44"/>
    </row>
    <row r="25" spans="1:20" x14ac:dyDescent="0.2">
      <c r="A25" s="141" t="s">
        <v>14</v>
      </c>
      <c r="B25" s="162"/>
      <c r="C25" s="154"/>
      <c r="D25" s="150"/>
      <c r="E25" s="149"/>
      <c r="F25" s="150"/>
      <c r="G25" s="149"/>
      <c r="H25" s="150"/>
      <c r="I25" s="149"/>
      <c r="J25" s="150"/>
      <c r="K25" s="146">
        <f>SUM(D25-C25)+(F25-E25)+(H25-G25)+(J25-I25)</f>
        <v>0</v>
      </c>
      <c r="L25" s="147"/>
      <c r="M25" s="157"/>
      <c r="N25" s="143"/>
      <c r="O25" s="140"/>
      <c r="P25" s="140"/>
      <c r="Q25" s="144"/>
      <c r="R25" s="148"/>
      <c r="S25" s="143"/>
      <c r="T25" s="44"/>
    </row>
    <row r="26" spans="1:20" x14ac:dyDescent="0.2">
      <c r="A26" s="139" t="s">
        <v>5</v>
      </c>
      <c r="B26" s="161">
        <v>41533</v>
      </c>
      <c r="C26" s="154"/>
      <c r="D26" s="155"/>
      <c r="E26" s="154"/>
      <c r="F26" s="155"/>
      <c r="G26" s="154"/>
      <c r="H26" s="155"/>
      <c r="I26" s="154"/>
      <c r="J26" s="155"/>
      <c r="K26" s="145"/>
      <c r="L26" s="146">
        <f>SUM(D26-C26)+(F26-E26)+(H26-G26)+(J26-I26)</f>
        <v>0</v>
      </c>
      <c r="M26" s="157"/>
      <c r="N26" s="143"/>
      <c r="O26" s="140"/>
      <c r="P26" s="140"/>
      <c r="Q26" s="144"/>
      <c r="R26" s="148"/>
      <c r="S26" s="143"/>
      <c r="T26" s="44"/>
    </row>
    <row r="27" spans="1:20" x14ac:dyDescent="0.2">
      <c r="A27" s="141" t="s">
        <v>14</v>
      </c>
      <c r="B27" s="162"/>
      <c r="C27" s="154"/>
      <c r="D27" s="155"/>
      <c r="E27" s="154"/>
      <c r="F27" s="155"/>
      <c r="G27" s="154"/>
      <c r="H27" s="155"/>
      <c r="I27" s="154"/>
      <c r="J27" s="155"/>
      <c r="K27" s="146">
        <f>SUM(D27-C27)+(F27-E27)+(H27-G27)+(J27-I27)</f>
        <v>0</v>
      </c>
      <c r="L27" s="147"/>
      <c r="M27" s="157"/>
      <c r="N27" s="143"/>
      <c r="O27" s="140"/>
      <c r="P27" s="140"/>
      <c r="Q27" s="144"/>
      <c r="R27" s="148"/>
      <c r="S27" s="143"/>
      <c r="T27" s="44"/>
    </row>
    <row r="28" spans="1:20" x14ac:dyDescent="0.2">
      <c r="A28" s="139" t="s">
        <v>6</v>
      </c>
      <c r="B28" s="161">
        <v>41534</v>
      </c>
      <c r="C28" s="154"/>
      <c r="D28" s="155"/>
      <c r="E28" s="154"/>
      <c r="F28" s="155"/>
      <c r="G28" s="154"/>
      <c r="H28" s="155"/>
      <c r="I28" s="154"/>
      <c r="J28" s="155"/>
      <c r="K28" s="145"/>
      <c r="L28" s="146">
        <f>SUM(D28-C28)+(F28-E28)+(H28-G28)+(J28-I28)</f>
        <v>0</v>
      </c>
      <c r="M28" s="157"/>
      <c r="N28" s="143"/>
      <c r="O28" s="140"/>
      <c r="P28" s="140"/>
      <c r="Q28" s="144"/>
      <c r="R28" s="148"/>
      <c r="S28" s="143"/>
      <c r="T28" s="44"/>
    </row>
    <row r="29" spans="1:20" x14ac:dyDescent="0.2">
      <c r="A29" s="141" t="s">
        <v>14</v>
      </c>
      <c r="B29" s="162"/>
      <c r="C29" s="154"/>
      <c r="D29" s="155"/>
      <c r="E29" s="154"/>
      <c r="F29" s="155"/>
      <c r="G29" s="154"/>
      <c r="H29" s="155"/>
      <c r="I29" s="154"/>
      <c r="J29" s="155"/>
      <c r="K29" s="146">
        <f>SUM(D29-C29)+(F29-E29)+(H29-G29)+(J29-I29)</f>
        <v>0</v>
      </c>
      <c r="L29" s="147"/>
      <c r="M29" s="157"/>
      <c r="N29" s="143"/>
      <c r="O29" s="140"/>
      <c r="P29" s="140"/>
      <c r="Q29" s="144"/>
      <c r="R29" s="148"/>
      <c r="S29" s="143"/>
      <c r="T29" s="44"/>
    </row>
    <row r="30" spans="1:20" x14ac:dyDescent="0.2">
      <c r="A30" s="139" t="s">
        <v>7</v>
      </c>
      <c r="B30" s="161">
        <v>41535</v>
      </c>
      <c r="C30" s="154"/>
      <c r="D30" s="155"/>
      <c r="E30" s="154"/>
      <c r="F30" s="155"/>
      <c r="G30" s="154"/>
      <c r="H30" s="155"/>
      <c r="I30" s="154"/>
      <c r="J30" s="155"/>
      <c r="K30" s="145"/>
      <c r="L30" s="146">
        <f>SUM(D30-C30)+(F30-E30)+(H30-G30)+(J30-I30)</f>
        <v>0</v>
      </c>
      <c r="M30" s="157"/>
      <c r="N30" s="143"/>
      <c r="O30" s="140"/>
      <c r="P30" s="140"/>
      <c r="Q30" s="144"/>
      <c r="R30" s="148"/>
      <c r="S30" s="143"/>
      <c r="T30" s="44"/>
    </row>
    <row r="31" spans="1:20" x14ac:dyDescent="0.2">
      <c r="A31" s="141" t="s">
        <v>14</v>
      </c>
      <c r="B31" s="162"/>
      <c r="C31" s="154"/>
      <c r="D31" s="155"/>
      <c r="E31" s="154"/>
      <c r="F31" s="155"/>
      <c r="G31" s="154"/>
      <c r="H31" s="155"/>
      <c r="I31" s="154"/>
      <c r="J31" s="155"/>
      <c r="K31" s="146">
        <f>SUM(D31-C31)+(F31-E31)+(H31-G31)+(J31-I31)</f>
        <v>0</v>
      </c>
      <c r="L31" s="147"/>
      <c r="M31" s="157"/>
      <c r="N31" s="143"/>
      <c r="O31" s="140"/>
      <c r="P31" s="140"/>
      <c r="Q31" s="144"/>
      <c r="R31" s="148"/>
      <c r="S31" s="143"/>
      <c r="T31" s="44"/>
    </row>
    <row r="32" spans="1:20" x14ac:dyDescent="0.2">
      <c r="A32" s="139" t="s">
        <v>8</v>
      </c>
      <c r="B32" s="161">
        <v>41536</v>
      </c>
      <c r="C32" s="154"/>
      <c r="D32" s="155"/>
      <c r="E32" s="154"/>
      <c r="F32" s="155"/>
      <c r="G32" s="154"/>
      <c r="H32" s="155"/>
      <c r="I32" s="154"/>
      <c r="J32" s="150"/>
      <c r="K32" s="145"/>
      <c r="L32" s="146">
        <f>SUM(D32-C32)+(F32-E32)+(H32-G32)+(J32-I32)</f>
        <v>0</v>
      </c>
      <c r="M32" s="157"/>
      <c r="N32" s="143"/>
      <c r="O32" s="140"/>
      <c r="P32" s="140"/>
      <c r="Q32" s="144"/>
      <c r="R32" s="148"/>
      <c r="S32" s="143"/>
      <c r="T32" s="44"/>
    </row>
    <row r="33" spans="1:21" x14ac:dyDescent="0.2">
      <c r="A33" s="141" t="s">
        <v>14</v>
      </c>
      <c r="B33" s="162"/>
      <c r="C33" s="149"/>
      <c r="D33" s="155"/>
      <c r="E33" s="154"/>
      <c r="F33" s="155"/>
      <c r="G33" s="154"/>
      <c r="H33" s="155"/>
      <c r="I33" s="149"/>
      <c r="J33" s="150"/>
      <c r="K33" s="146">
        <f>SUM(D33-C33)+(F33-E33)+(H33-G33)+(J33-I33)</f>
        <v>0</v>
      </c>
      <c r="L33" s="147"/>
      <c r="M33" s="157"/>
      <c r="N33" s="143"/>
      <c r="O33" s="140"/>
      <c r="P33" s="140"/>
      <c r="Q33" s="144"/>
      <c r="R33" s="148"/>
      <c r="S33" s="143"/>
      <c r="T33" s="44"/>
    </row>
    <row r="34" spans="1:21" x14ac:dyDescent="0.2">
      <c r="A34" s="139" t="s">
        <v>9</v>
      </c>
      <c r="B34" s="161">
        <v>41537</v>
      </c>
      <c r="C34" s="154"/>
      <c r="D34" s="155"/>
      <c r="E34" s="154"/>
      <c r="F34" s="155"/>
      <c r="G34" s="154"/>
      <c r="H34" s="155"/>
      <c r="I34" s="154"/>
      <c r="J34" s="150"/>
      <c r="K34" s="145"/>
      <c r="L34" s="146">
        <f>SUM(D34-C34)+(F34-E34)+(H34-G34)+(J34-I34)</f>
        <v>0</v>
      </c>
      <c r="M34" s="157"/>
      <c r="N34" s="143"/>
      <c r="O34" s="140"/>
      <c r="P34" s="140"/>
      <c r="Q34" s="144"/>
      <c r="R34" s="148"/>
      <c r="S34" s="143"/>
      <c r="T34" s="44"/>
    </row>
    <row r="35" spans="1:21" x14ac:dyDescent="0.2">
      <c r="A35" s="141" t="s">
        <v>14</v>
      </c>
      <c r="B35" s="162"/>
      <c r="C35" s="149"/>
      <c r="D35" s="155"/>
      <c r="E35" s="154"/>
      <c r="F35" s="155"/>
      <c r="G35" s="40">
        <v>0.91666666666666663</v>
      </c>
      <c r="H35" s="153">
        <v>1</v>
      </c>
      <c r="I35" s="149"/>
      <c r="J35" s="150"/>
      <c r="K35" s="146">
        <f>SUM(D35-C35)+(F35-E35)+(H35-G35)+(J35-I35)</f>
        <v>8.333333333333337E-2</v>
      </c>
      <c r="L35" s="147"/>
      <c r="M35" s="157"/>
      <c r="N35" s="143"/>
      <c r="O35" s="140"/>
      <c r="P35" s="140"/>
      <c r="Q35" s="144"/>
      <c r="R35" s="148"/>
      <c r="S35" s="143"/>
      <c r="T35" s="44"/>
    </row>
    <row r="36" spans="1:21" x14ac:dyDescent="0.2">
      <c r="A36" s="139" t="s">
        <v>4</v>
      </c>
      <c r="B36" s="161">
        <v>41538</v>
      </c>
      <c r="C36" s="40">
        <v>0.29166666666666669</v>
      </c>
      <c r="D36" s="153">
        <v>0.5</v>
      </c>
      <c r="E36" s="40"/>
      <c r="F36" s="153"/>
      <c r="G36" s="40">
        <v>0.5</v>
      </c>
      <c r="H36" s="153">
        <v>0.91666666666666663</v>
      </c>
      <c r="I36" s="154"/>
      <c r="J36" s="150"/>
      <c r="K36" s="145"/>
      <c r="L36" s="146">
        <f>SUM(D36-C36)+(F36-E36)+(H36-G36)+(J36-I36)</f>
        <v>0.625</v>
      </c>
      <c r="M36" s="157"/>
      <c r="N36" s="143"/>
      <c r="O36" s="140"/>
      <c r="P36" s="140"/>
      <c r="Q36" s="144"/>
      <c r="R36" s="148"/>
      <c r="S36" s="143"/>
      <c r="T36" s="44"/>
    </row>
    <row r="37" spans="1:21" ht="12" thickBot="1" x14ac:dyDescent="0.25">
      <c r="A37" s="141" t="s">
        <v>14</v>
      </c>
      <c r="B37" s="162"/>
      <c r="C37" s="166">
        <v>0</v>
      </c>
      <c r="D37" s="32">
        <v>0.29166666666666669</v>
      </c>
      <c r="E37" s="31"/>
      <c r="F37" s="32"/>
      <c r="G37" s="31">
        <v>0.91666666666666663</v>
      </c>
      <c r="H37" s="32">
        <v>1</v>
      </c>
      <c r="I37" s="160"/>
      <c r="J37" s="78"/>
      <c r="K37" s="146">
        <f>SUM(D37-C37)+(F37-E37)+(H37-G37)+(J37-I37)</f>
        <v>0.37500000000000006</v>
      </c>
      <c r="L37" s="147"/>
      <c r="M37" s="157"/>
      <c r="N37" s="143"/>
      <c r="O37" s="140"/>
      <c r="P37" s="140"/>
      <c r="Q37" s="144"/>
      <c r="R37" s="148"/>
      <c r="S37" s="143"/>
      <c r="T37" s="44"/>
    </row>
    <row r="38" spans="1:21" ht="15.75" x14ac:dyDescent="0.2">
      <c r="A38" s="3"/>
      <c r="B38" s="3"/>
      <c r="C38" s="52"/>
      <c r="D38" s="89" t="s">
        <v>42</v>
      </c>
      <c r="E38" s="52"/>
      <c r="F38" s="52"/>
      <c r="G38" s="52"/>
      <c r="H38" s="52"/>
      <c r="I38" s="52"/>
      <c r="J38" s="52"/>
      <c r="K38" s="111">
        <f>SUM(K24:K37)</f>
        <v>0.45833333333333343</v>
      </c>
      <c r="L38" s="111">
        <f>SUM(L24:L37)</f>
        <v>0.625</v>
      </c>
      <c r="M38" s="158">
        <f t="shared" ref="M38:Q38" si="1">SUM(M24:M37)</f>
        <v>0</v>
      </c>
      <c r="N38" s="121">
        <f t="shared" si="1"/>
        <v>0</v>
      </c>
      <c r="O38" s="53">
        <f t="shared" si="1"/>
        <v>0</v>
      </c>
      <c r="P38" s="53">
        <f t="shared" si="1"/>
        <v>0</v>
      </c>
      <c r="Q38" s="122">
        <f t="shared" si="1"/>
        <v>0</v>
      </c>
      <c r="R38" s="111">
        <f>SUM(N38:Q38)</f>
        <v>0</v>
      </c>
      <c r="S38" s="143"/>
      <c r="T38" s="44"/>
    </row>
    <row r="39" spans="1:21" ht="16.5" thickBot="1" x14ac:dyDescent="0.25">
      <c r="A39" s="3"/>
      <c r="B39" s="3"/>
      <c r="C39" s="52"/>
      <c r="D39" s="52"/>
      <c r="E39" s="52"/>
      <c r="F39" s="52"/>
      <c r="G39" s="52"/>
      <c r="H39" s="52"/>
      <c r="I39" s="52"/>
      <c r="J39" s="52"/>
      <c r="K39" s="112">
        <f>SUM(K38+K20)</f>
        <v>0.75000000000000011</v>
      </c>
      <c r="L39" s="112">
        <f>SUM(L38+L20)</f>
        <v>1.25</v>
      </c>
      <c r="M39" s="159">
        <f t="shared" ref="M39:Q39" si="2">SUM(M38+M20)</f>
        <v>0</v>
      </c>
      <c r="N39" s="121">
        <f t="shared" si="2"/>
        <v>0</v>
      </c>
      <c r="O39" s="53">
        <f t="shared" si="2"/>
        <v>0</v>
      </c>
      <c r="P39" s="53">
        <f t="shared" si="2"/>
        <v>0</v>
      </c>
      <c r="Q39" s="122">
        <f t="shared" si="2"/>
        <v>0</v>
      </c>
      <c r="R39" s="112">
        <f>SUM(N39:Q39)</f>
        <v>0</v>
      </c>
      <c r="S39" s="54"/>
      <c r="T39" s="44"/>
    </row>
    <row r="40" spans="1:21" x14ac:dyDescent="0.2">
      <c r="A40" s="60" t="s">
        <v>15</v>
      </c>
      <c r="C40" s="61"/>
      <c r="D40" s="61"/>
      <c r="E40" s="61"/>
      <c r="F40" s="61"/>
      <c r="G40" s="61"/>
      <c r="H40" s="61"/>
      <c r="I40" s="61"/>
      <c r="J40" s="61"/>
      <c r="T40" s="62"/>
      <c r="U40" s="62"/>
    </row>
    <row r="41" spans="1:21" x14ac:dyDescent="0.2">
      <c r="C41" s="61"/>
      <c r="D41" s="61"/>
      <c r="E41" s="61"/>
      <c r="F41" s="61"/>
      <c r="G41" s="61"/>
      <c r="H41" s="61"/>
      <c r="I41" s="61"/>
      <c r="J41" s="61"/>
      <c r="T41" s="44"/>
    </row>
    <row r="42" spans="1:21" x14ac:dyDescent="0.2">
      <c r="A42" s="5"/>
      <c r="B42" s="5"/>
      <c r="C42" s="63"/>
      <c r="D42" s="63"/>
      <c r="E42" s="63"/>
      <c r="F42" s="63"/>
      <c r="G42" s="1"/>
      <c r="H42" s="5"/>
      <c r="I42" s="71"/>
      <c r="J42" s="63"/>
      <c r="K42" s="63"/>
      <c r="L42" s="63"/>
      <c r="M42" s="64"/>
      <c r="N42" s="65"/>
      <c r="O42" s="65"/>
      <c r="P42" s="65"/>
      <c r="Q42" s="65"/>
      <c r="R42" s="65"/>
      <c r="S42" s="65"/>
      <c r="T42" s="66"/>
      <c r="U42" s="66"/>
    </row>
    <row r="43" spans="1:21" x14ac:dyDescent="0.2">
      <c r="A43" s="69" t="s">
        <v>36</v>
      </c>
      <c r="C43" s="36"/>
      <c r="D43" s="67"/>
      <c r="E43" s="67"/>
      <c r="F43" s="67"/>
      <c r="G43" s="67"/>
      <c r="H43" s="69" t="s">
        <v>37</v>
      </c>
      <c r="I43" s="67"/>
      <c r="J43" s="67"/>
      <c r="K43" s="68"/>
      <c r="L43" s="68"/>
      <c r="M43" s="36"/>
      <c r="N43" s="70" t="s">
        <v>38</v>
      </c>
      <c r="O43" s="68"/>
      <c r="P43" s="36"/>
      <c r="Q43" s="68"/>
      <c r="R43" s="68"/>
      <c r="S43" s="68"/>
      <c r="T43" s="66"/>
      <c r="U43" s="66"/>
    </row>
    <row r="44" spans="1:21" ht="6" customHeight="1" x14ac:dyDescent="0.2"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9"/>
      <c r="U44" s="79"/>
    </row>
  </sheetData>
  <mergeCells count="12">
    <mergeCell ref="K4:M4"/>
    <mergeCell ref="K22:M22"/>
    <mergeCell ref="N4:R4"/>
    <mergeCell ref="N22:R22"/>
    <mergeCell ref="C4:D4"/>
    <mergeCell ref="E4:F4"/>
    <mergeCell ref="G4:H4"/>
    <mergeCell ref="I4:J4"/>
    <mergeCell ref="C22:D22"/>
    <mergeCell ref="E22:F22"/>
    <mergeCell ref="G22:H22"/>
    <mergeCell ref="I22:J22"/>
  </mergeCells>
  <printOptions horizontalCentered="1" verticalCentered="1"/>
  <pageMargins left="0.25" right="0.25" top="0.25" bottom="0.2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opLeftCell="A2" workbookViewId="0">
      <selection activeCell="D28" sqref="D28"/>
    </sheetView>
  </sheetViews>
  <sheetFormatPr defaultRowHeight="15" x14ac:dyDescent="0.25"/>
  <cols>
    <col min="1" max="1" width="5.7109375" style="1" customWidth="1"/>
    <col min="2" max="2" width="5.5703125" style="1" customWidth="1"/>
    <col min="3" max="3" width="5.7109375" style="24" customWidth="1"/>
    <col min="4" max="10" width="5.7109375" style="25" customWidth="1"/>
    <col min="11" max="13" width="7" style="8" customWidth="1"/>
    <col min="14" max="18" width="6" style="8" customWidth="1"/>
    <col min="19" max="19" width="6" style="8" bestFit="1" customWidth="1"/>
    <col min="20" max="20" width="10.7109375" customWidth="1"/>
  </cols>
  <sheetData>
    <row r="1" spans="1:20" x14ac:dyDescent="0.25">
      <c r="A1" s="9" t="s">
        <v>11</v>
      </c>
      <c r="B1" s="12"/>
      <c r="C1" s="12"/>
      <c r="D1" s="10"/>
      <c r="E1" s="10"/>
      <c r="F1" s="10"/>
      <c r="G1" s="10"/>
      <c r="H1" s="12"/>
      <c r="I1" s="12"/>
      <c r="L1" s="26" t="s">
        <v>0</v>
      </c>
      <c r="T1" s="4"/>
    </row>
    <row r="2" spans="1:20" x14ac:dyDescent="0.25">
      <c r="A2" s="2" t="s">
        <v>13</v>
      </c>
      <c r="C2" s="27" t="s">
        <v>20</v>
      </c>
      <c r="D2" s="28"/>
      <c r="E2" s="28"/>
      <c r="F2" s="28"/>
      <c r="G2" s="28"/>
      <c r="H2" s="28"/>
      <c r="I2" s="28"/>
      <c r="K2" s="9" t="s">
        <v>12</v>
      </c>
      <c r="M2" s="12"/>
      <c r="N2" s="17" t="s">
        <v>25</v>
      </c>
      <c r="O2" s="12" t="s">
        <v>16</v>
      </c>
      <c r="P2" s="12"/>
      <c r="Q2" s="12"/>
      <c r="R2" s="17" t="s">
        <v>26</v>
      </c>
      <c r="T2" s="4"/>
    </row>
    <row r="3" spans="1:20" ht="15.75" thickBot="1" x14ac:dyDescent="0.3"/>
    <row r="4" spans="1:20" s="36" customFormat="1" ht="15.75" customHeight="1" thickBot="1" x14ac:dyDescent="0.25">
      <c r="A4" s="1"/>
      <c r="B4" s="1"/>
      <c r="C4" s="220" t="s">
        <v>21</v>
      </c>
      <c r="D4" s="221"/>
      <c r="E4" s="223" t="s">
        <v>22</v>
      </c>
      <c r="F4" s="224"/>
      <c r="G4" s="220" t="s">
        <v>23</v>
      </c>
      <c r="H4" s="221"/>
      <c r="I4" s="220" t="s">
        <v>24</v>
      </c>
      <c r="J4" s="221"/>
      <c r="K4" s="218" t="s">
        <v>34</v>
      </c>
      <c r="L4" s="217"/>
      <c r="M4" s="219"/>
      <c r="N4" s="218" t="s">
        <v>32</v>
      </c>
      <c r="O4" s="217"/>
      <c r="P4" s="217"/>
      <c r="Q4" s="217"/>
      <c r="R4" s="219"/>
      <c r="S4" s="35"/>
    </row>
    <row r="5" spans="1:20" s="36" customFormat="1" ht="18.75" customHeight="1" thickBot="1" x14ac:dyDescent="0.25">
      <c r="A5" s="13" t="s">
        <v>18</v>
      </c>
      <c r="B5" s="13" t="s">
        <v>19</v>
      </c>
      <c r="C5" s="37" t="s">
        <v>1</v>
      </c>
      <c r="D5" s="38" t="s">
        <v>2</v>
      </c>
      <c r="E5" s="37" t="s">
        <v>1</v>
      </c>
      <c r="F5" s="38" t="s">
        <v>2</v>
      </c>
      <c r="G5" s="171" t="s">
        <v>1</v>
      </c>
      <c r="H5" s="172" t="s">
        <v>2</v>
      </c>
      <c r="I5" s="39" t="s">
        <v>1</v>
      </c>
      <c r="J5" s="102" t="s">
        <v>2</v>
      </c>
      <c r="K5" s="107" t="s">
        <v>27</v>
      </c>
      <c r="L5" s="107" t="s">
        <v>33</v>
      </c>
      <c r="M5" s="107" t="s">
        <v>10</v>
      </c>
      <c r="N5" s="106" t="s">
        <v>28</v>
      </c>
      <c r="O5" s="23" t="s">
        <v>30</v>
      </c>
      <c r="P5" s="23" t="s">
        <v>3</v>
      </c>
      <c r="Q5" s="90" t="s">
        <v>29</v>
      </c>
      <c r="R5" s="107" t="s">
        <v>35</v>
      </c>
      <c r="S5" s="87" t="s">
        <v>31</v>
      </c>
      <c r="T5" s="6"/>
    </row>
    <row r="6" spans="1:20" s="36" customFormat="1" ht="12" thickBot="1" x14ac:dyDescent="0.25">
      <c r="A6" s="142" t="s">
        <v>17</v>
      </c>
      <c r="B6" s="151">
        <v>41525</v>
      </c>
      <c r="C6" s="40"/>
      <c r="D6" s="30"/>
      <c r="E6" s="29"/>
      <c r="F6" s="41"/>
      <c r="G6" s="29"/>
      <c r="H6" s="41"/>
      <c r="I6" s="29"/>
      <c r="J6" s="104"/>
      <c r="K6" s="108"/>
      <c r="L6" s="109">
        <f>SUM(D6-C6)+(F6-E6)+(H6-G6)+(J6-I6)</f>
        <v>0</v>
      </c>
      <c r="M6" s="115"/>
      <c r="N6" s="118"/>
      <c r="O6" s="42"/>
      <c r="P6" s="42"/>
      <c r="Q6" s="91"/>
      <c r="R6" s="115"/>
      <c r="S6" s="165"/>
      <c r="T6" s="44"/>
    </row>
    <row r="7" spans="1:20" s="36" customFormat="1" ht="12" thickBot="1" x14ac:dyDescent="0.25">
      <c r="A7" s="142" t="s">
        <v>14</v>
      </c>
      <c r="B7" s="152"/>
      <c r="C7" s="45"/>
      <c r="D7" s="32"/>
      <c r="E7" s="46"/>
      <c r="F7" s="47"/>
      <c r="G7" s="46"/>
      <c r="H7" s="47"/>
      <c r="I7" s="29"/>
      <c r="J7" s="105"/>
      <c r="K7" s="109">
        <f>SUM(D7-C7)+(F7-E7)+(H7-G7)+(J7-I7)</f>
        <v>0</v>
      </c>
      <c r="L7" s="113"/>
      <c r="M7" s="116"/>
      <c r="N7" s="119"/>
      <c r="O7" s="49"/>
      <c r="P7" s="49"/>
      <c r="Q7" s="92"/>
      <c r="R7" s="116"/>
      <c r="S7" s="95"/>
      <c r="T7" s="44"/>
    </row>
    <row r="8" spans="1:20" s="36" customFormat="1" ht="12" thickBot="1" x14ac:dyDescent="0.25">
      <c r="A8" s="142" t="s">
        <v>5</v>
      </c>
      <c r="B8" s="151">
        <v>41526</v>
      </c>
      <c r="C8" s="45"/>
      <c r="D8" s="32"/>
      <c r="E8" s="29"/>
      <c r="F8" s="30"/>
      <c r="G8" s="29"/>
      <c r="H8" s="41"/>
      <c r="I8" s="29"/>
      <c r="J8" s="104"/>
      <c r="K8" s="108"/>
      <c r="L8" s="109">
        <f>SUM(D8-C8)+(F8-E8)+(H8-G8)+(J8-I8)</f>
        <v>0</v>
      </c>
      <c r="M8" s="115"/>
      <c r="N8" s="118"/>
      <c r="O8" s="42"/>
      <c r="P8" s="42"/>
      <c r="Q8" s="91"/>
      <c r="R8" s="115"/>
      <c r="S8" s="81"/>
      <c r="T8" s="44"/>
    </row>
    <row r="9" spans="1:20" s="36" customFormat="1" ht="12" thickBot="1" x14ac:dyDescent="0.25">
      <c r="A9" s="142" t="s">
        <v>14</v>
      </c>
      <c r="B9" s="152"/>
      <c r="C9" s="45"/>
      <c r="D9" s="32"/>
      <c r="E9" s="29"/>
      <c r="F9" s="32"/>
      <c r="G9" s="46"/>
      <c r="H9" s="47"/>
      <c r="I9" s="45"/>
      <c r="J9" s="105"/>
      <c r="K9" s="109">
        <f>SUM(D9-C9)+(F9-E9)+(H9-G9)+(J9-I9)</f>
        <v>0</v>
      </c>
      <c r="L9" s="113"/>
      <c r="M9" s="116"/>
      <c r="N9" s="119"/>
      <c r="O9" s="49"/>
      <c r="P9" s="49"/>
      <c r="Q9" s="92"/>
      <c r="R9" s="116"/>
      <c r="S9" s="95"/>
      <c r="T9" s="44"/>
    </row>
    <row r="10" spans="1:20" s="36" customFormat="1" ht="12" thickBot="1" x14ac:dyDescent="0.25">
      <c r="A10" s="142" t="s">
        <v>6</v>
      </c>
      <c r="B10" s="151">
        <v>41527</v>
      </c>
      <c r="C10" s="45"/>
      <c r="D10" s="32"/>
      <c r="E10" s="29"/>
      <c r="F10" s="30"/>
      <c r="G10" s="29"/>
      <c r="H10" s="41"/>
      <c r="I10" s="29"/>
      <c r="J10" s="104"/>
      <c r="K10" s="108"/>
      <c r="L10" s="109">
        <f>SUM(D10-C10)+(F10-E10)+(H10-G10)+(J10-I10)</f>
        <v>0</v>
      </c>
      <c r="M10" s="115"/>
      <c r="N10" s="118"/>
      <c r="O10" s="42"/>
      <c r="P10" s="42"/>
      <c r="Q10" s="91"/>
      <c r="R10" s="115"/>
      <c r="S10" s="81"/>
      <c r="T10" s="44"/>
    </row>
    <row r="11" spans="1:20" s="36" customFormat="1" ht="12" thickBot="1" x14ac:dyDescent="0.25">
      <c r="A11" s="142" t="s">
        <v>14</v>
      </c>
      <c r="B11" s="152"/>
      <c r="C11" s="45"/>
      <c r="D11" s="32"/>
      <c r="E11" s="29"/>
      <c r="F11" s="32"/>
      <c r="G11" s="46"/>
      <c r="H11" s="47"/>
      <c r="I11" s="45"/>
      <c r="J11" s="105"/>
      <c r="K11" s="109">
        <f>SUM(D11-C11)+(F11-E11)+(H11-G11)+(J11-I11)</f>
        <v>0</v>
      </c>
      <c r="L11" s="113"/>
      <c r="M11" s="116"/>
      <c r="N11" s="119"/>
      <c r="O11" s="49"/>
      <c r="P11" s="49"/>
      <c r="Q11" s="92"/>
      <c r="R11" s="116"/>
      <c r="S11" s="95"/>
      <c r="T11" s="44"/>
    </row>
    <row r="12" spans="1:20" s="36" customFormat="1" ht="12" thickBot="1" x14ac:dyDescent="0.25">
      <c r="A12" s="142" t="s">
        <v>7</v>
      </c>
      <c r="B12" s="151">
        <v>41528</v>
      </c>
      <c r="C12" s="45"/>
      <c r="D12" s="32"/>
      <c r="E12" s="29"/>
      <c r="F12" s="30"/>
      <c r="G12" s="29"/>
      <c r="H12" s="41"/>
      <c r="I12" s="29"/>
      <c r="J12" s="104"/>
      <c r="K12" s="108"/>
      <c r="L12" s="109">
        <f>SUM(D12-C12)+(F12-E12)+(H12-G12)+(J12-I12)</f>
        <v>0</v>
      </c>
      <c r="M12" s="115"/>
      <c r="N12" s="118"/>
      <c r="O12" s="42"/>
      <c r="P12" s="42"/>
      <c r="Q12" s="91"/>
      <c r="R12" s="115"/>
      <c r="S12" s="81"/>
      <c r="T12" s="44"/>
    </row>
    <row r="13" spans="1:20" s="36" customFormat="1" ht="12" thickBot="1" x14ac:dyDescent="0.25">
      <c r="A13" s="142" t="s">
        <v>14</v>
      </c>
      <c r="B13" s="152"/>
      <c r="C13" s="45"/>
      <c r="D13" s="32"/>
      <c r="E13" s="29"/>
      <c r="F13" s="32"/>
      <c r="G13" s="46"/>
      <c r="H13" s="47"/>
      <c r="I13" s="45"/>
      <c r="J13" s="105"/>
      <c r="K13" s="109">
        <f>SUM(D13-C13)+(F13-E13)+(H13-G13)+(J13-I13)</f>
        <v>0</v>
      </c>
      <c r="L13" s="113"/>
      <c r="M13" s="116"/>
      <c r="N13" s="119"/>
      <c r="O13" s="49"/>
      <c r="P13" s="49"/>
      <c r="Q13" s="92"/>
      <c r="R13" s="116"/>
      <c r="S13" s="95"/>
      <c r="T13" s="44"/>
    </row>
    <row r="14" spans="1:20" s="36" customFormat="1" ht="12" thickBot="1" x14ac:dyDescent="0.25">
      <c r="A14" s="142" t="s">
        <v>8</v>
      </c>
      <c r="B14" s="151">
        <v>41529</v>
      </c>
      <c r="C14" s="45">
        <v>0.29166666666666669</v>
      </c>
      <c r="D14" s="32">
        <v>0.375</v>
      </c>
      <c r="E14" s="32">
        <v>0.375</v>
      </c>
      <c r="F14" s="32">
        <v>0.54166666666666663</v>
      </c>
      <c r="G14" s="32">
        <v>0.66666666666666663</v>
      </c>
      <c r="H14" s="32">
        <v>0.91666666666666663</v>
      </c>
      <c r="I14" s="29"/>
      <c r="J14" s="104"/>
      <c r="K14" s="108"/>
      <c r="L14" s="109">
        <f>SUM(D14-C14)+(F14-E14)+(H14-G14)+(J14-I14)</f>
        <v>0.49999999999999994</v>
      </c>
      <c r="M14" s="115"/>
      <c r="N14" s="118"/>
      <c r="O14" s="42"/>
      <c r="P14" s="42"/>
      <c r="Q14" s="91"/>
      <c r="R14" s="115"/>
      <c r="S14" s="81"/>
      <c r="T14" s="44"/>
    </row>
    <row r="15" spans="1:20" s="36" customFormat="1" ht="12" thickBot="1" x14ac:dyDescent="0.25">
      <c r="A15" s="142" t="s">
        <v>14</v>
      </c>
      <c r="B15" s="152"/>
      <c r="C15" s="45"/>
      <c r="D15" s="32"/>
      <c r="E15" s="29"/>
      <c r="F15" s="32"/>
      <c r="G15" s="32">
        <v>0.91666666666666663</v>
      </c>
      <c r="H15" s="32">
        <v>1</v>
      </c>
      <c r="I15" s="31"/>
      <c r="J15" s="105"/>
      <c r="K15" s="109">
        <f>SUM(D15-C15)+(F15-E15)+(H15-G15)+(J15-I15)</f>
        <v>8.333333333333337E-2</v>
      </c>
      <c r="L15" s="113"/>
      <c r="M15" s="116"/>
      <c r="N15" s="119"/>
      <c r="O15" s="49"/>
      <c r="P15" s="49"/>
      <c r="Q15" s="92"/>
      <c r="R15" s="116"/>
      <c r="S15" s="95"/>
      <c r="T15" s="44"/>
    </row>
    <row r="16" spans="1:20" s="36" customFormat="1" ht="12" thickBot="1" x14ac:dyDescent="0.25">
      <c r="A16" s="142" t="s">
        <v>9</v>
      </c>
      <c r="B16" s="151">
        <v>41530</v>
      </c>
      <c r="C16" s="45">
        <v>0.25</v>
      </c>
      <c r="D16" s="32">
        <v>0.375</v>
      </c>
      <c r="E16" s="32">
        <v>0.375</v>
      </c>
      <c r="F16" s="32">
        <v>0.54166666666666663</v>
      </c>
      <c r="G16" s="32">
        <v>0.66666666666666663</v>
      </c>
      <c r="H16" s="32">
        <v>0.91666666666666663</v>
      </c>
      <c r="I16" s="29"/>
      <c r="J16" s="104"/>
      <c r="K16" s="108"/>
      <c r="L16" s="109">
        <f>SUM(D16-C16)+(F16-E16)+(H16-G16)+(J16-I16)</f>
        <v>0.54166666666666663</v>
      </c>
      <c r="M16" s="115"/>
      <c r="N16" s="118"/>
      <c r="O16" s="42"/>
      <c r="P16" s="42"/>
      <c r="Q16" s="91"/>
      <c r="R16" s="115"/>
      <c r="S16" s="81"/>
      <c r="T16" s="44"/>
    </row>
    <row r="17" spans="1:20" s="36" customFormat="1" ht="12" thickBot="1" x14ac:dyDescent="0.25">
      <c r="A17" s="142" t="s">
        <v>14</v>
      </c>
      <c r="B17" s="152"/>
      <c r="C17" s="32"/>
      <c r="D17" s="29">
        <v>0.25</v>
      </c>
      <c r="E17" s="31"/>
      <c r="F17" s="32"/>
      <c r="G17" s="32">
        <v>0.91666666666666663</v>
      </c>
      <c r="H17" s="32">
        <v>1</v>
      </c>
      <c r="I17" s="31"/>
      <c r="J17" s="105"/>
      <c r="K17" s="109">
        <f>SUM(D17-C17)+(F17-E17)+(H17-G17)+(J17-I17)</f>
        <v>0.33333333333333337</v>
      </c>
      <c r="L17" s="113"/>
      <c r="M17" s="116"/>
      <c r="N17" s="119"/>
      <c r="O17" s="49"/>
      <c r="P17" s="49"/>
      <c r="Q17" s="92"/>
      <c r="R17" s="116"/>
      <c r="S17" s="95"/>
      <c r="T17" s="44"/>
    </row>
    <row r="18" spans="1:20" s="36" customFormat="1" ht="12" thickBot="1" x14ac:dyDescent="0.25">
      <c r="A18" s="142" t="s">
        <v>4</v>
      </c>
      <c r="B18" s="151">
        <v>41531</v>
      </c>
      <c r="C18" s="29">
        <v>0.29166666666666669</v>
      </c>
      <c r="D18" s="30">
        <v>0.5</v>
      </c>
      <c r="E18" s="29"/>
      <c r="F18" s="30"/>
      <c r="G18" s="29">
        <v>0.5</v>
      </c>
      <c r="H18" s="29">
        <v>0.91666666666666663</v>
      </c>
      <c r="I18" s="29"/>
      <c r="J18" s="104"/>
      <c r="K18" s="108"/>
      <c r="L18" s="109">
        <f>SUM(D18-C18)+(F18-E18)+(H18-G18)+(J18-I18)</f>
        <v>0.625</v>
      </c>
      <c r="M18" s="115"/>
      <c r="N18" s="118"/>
      <c r="O18" s="42"/>
      <c r="P18" s="42"/>
      <c r="Q18" s="91"/>
      <c r="R18" s="115"/>
      <c r="S18" s="81"/>
      <c r="T18" s="44"/>
    </row>
    <row r="19" spans="1:20" s="36" customFormat="1" ht="12" thickBot="1" x14ac:dyDescent="0.25">
      <c r="A19" s="163" t="s">
        <v>14</v>
      </c>
      <c r="B19" s="164"/>
      <c r="C19" s="32"/>
      <c r="D19" s="29">
        <v>0.29166666666666669</v>
      </c>
      <c r="E19" s="31"/>
      <c r="F19" s="32"/>
      <c r="G19" s="32">
        <v>0.91666666666666663</v>
      </c>
      <c r="H19" s="32">
        <v>1</v>
      </c>
      <c r="I19" s="31"/>
      <c r="J19" s="105"/>
      <c r="K19" s="110">
        <f>SUM(D19-C19)+(F19-E19)+(H19-G19)+(J19-I19)</f>
        <v>0.37500000000000006</v>
      </c>
      <c r="L19" s="114"/>
      <c r="M19" s="117"/>
      <c r="N19" s="120"/>
      <c r="O19" s="51"/>
      <c r="P19" s="51"/>
      <c r="Q19" s="93"/>
      <c r="R19" s="117"/>
      <c r="S19" s="95"/>
      <c r="T19" s="44"/>
    </row>
    <row r="20" spans="1:20" s="36" customFormat="1" ht="16.5" thickBot="1" x14ac:dyDescent="0.25">
      <c r="A20" s="3"/>
      <c r="B20" s="3"/>
      <c r="C20" s="52"/>
      <c r="D20" s="89" t="s">
        <v>42</v>
      </c>
      <c r="E20" s="52"/>
      <c r="F20" s="52"/>
      <c r="G20" s="52"/>
      <c r="H20" s="52"/>
      <c r="I20" s="52"/>
      <c r="J20" s="52"/>
      <c r="K20" s="112">
        <f>SUM(K6:K19)</f>
        <v>0.79166666666666674</v>
      </c>
      <c r="L20" s="112">
        <f>SUM(L6:L19)</f>
        <v>1.6666666666666665</v>
      </c>
      <c r="M20" s="112">
        <f t="shared" ref="M20:Q20" si="0">SUM(M6:M19)</f>
        <v>0</v>
      </c>
      <c r="N20" s="121">
        <f t="shared" si="0"/>
        <v>0</v>
      </c>
      <c r="O20" s="53">
        <f t="shared" si="0"/>
        <v>0</v>
      </c>
      <c r="P20" s="53">
        <f t="shared" si="0"/>
        <v>0</v>
      </c>
      <c r="Q20" s="122">
        <f t="shared" si="0"/>
        <v>0</v>
      </c>
      <c r="R20" s="112">
        <f>SUM(N20:Q20)</f>
        <v>0</v>
      </c>
      <c r="S20" s="54"/>
      <c r="T20" s="44"/>
    </row>
    <row r="21" spans="1:20" s="36" customFormat="1" ht="12" thickBot="1" x14ac:dyDescent="0.25">
      <c r="A21" s="3"/>
      <c r="B21" s="3"/>
      <c r="C21" s="52"/>
      <c r="D21" s="52"/>
      <c r="E21" s="52"/>
      <c r="F21" s="52"/>
      <c r="G21" s="52"/>
      <c r="H21" s="52"/>
      <c r="I21" s="52"/>
      <c r="J21" s="52"/>
      <c r="K21" s="55"/>
      <c r="L21" s="55"/>
      <c r="M21" s="54"/>
      <c r="N21" s="54"/>
      <c r="O21" s="54"/>
      <c r="P21" s="54"/>
      <c r="Q21" s="54"/>
      <c r="R21" s="55"/>
      <c r="S21" s="54"/>
      <c r="T21" s="44"/>
    </row>
    <row r="22" spans="1:20" s="36" customFormat="1" ht="12" thickBot="1" x14ac:dyDescent="0.25">
      <c r="A22" s="1"/>
      <c r="B22" s="1"/>
      <c r="C22" s="220" t="s">
        <v>21</v>
      </c>
      <c r="D22" s="221"/>
      <c r="E22" s="223" t="s">
        <v>22</v>
      </c>
      <c r="F22" s="224"/>
      <c r="G22" s="220" t="s">
        <v>23</v>
      </c>
      <c r="H22" s="221"/>
      <c r="I22" s="220" t="s">
        <v>24</v>
      </c>
      <c r="J22" s="221"/>
      <c r="K22" s="218" t="s">
        <v>34</v>
      </c>
      <c r="L22" s="217"/>
      <c r="M22" s="217"/>
      <c r="N22" s="218" t="s">
        <v>32</v>
      </c>
      <c r="O22" s="217"/>
      <c r="P22" s="217"/>
      <c r="Q22" s="217"/>
      <c r="R22" s="219"/>
      <c r="S22" s="35"/>
    </row>
    <row r="23" spans="1:20" s="36" customFormat="1" ht="16.5" customHeight="1" thickBot="1" x14ac:dyDescent="0.25">
      <c r="A23" s="13" t="s">
        <v>18</v>
      </c>
      <c r="B23" s="75" t="s">
        <v>19</v>
      </c>
      <c r="C23" s="37" t="s">
        <v>1</v>
      </c>
      <c r="D23" s="38" t="s">
        <v>2</v>
      </c>
      <c r="E23" s="37" t="s">
        <v>1</v>
      </c>
      <c r="F23" s="38" t="s">
        <v>2</v>
      </c>
      <c r="G23" s="171" t="s">
        <v>1</v>
      </c>
      <c r="H23" s="172" t="s">
        <v>2</v>
      </c>
      <c r="I23" s="39" t="s">
        <v>1</v>
      </c>
      <c r="J23" s="185" t="s">
        <v>2</v>
      </c>
      <c r="K23" s="107" t="s">
        <v>27</v>
      </c>
      <c r="L23" s="107" t="s">
        <v>33</v>
      </c>
      <c r="M23" s="107" t="s">
        <v>10</v>
      </c>
      <c r="N23" s="96" t="s">
        <v>28</v>
      </c>
      <c r="O23" s="23" t="s">
        <v>30</v>
      </c>
      <c r="P23" s="23" t="s">
        <v>3</v>
      </c>
      <c r="Q23" s="90" t="s">
        <v>29</v>
      </c>
      <c r="R23" s="107" t="s">
        <v>35</v>
      </c>
      <c r="S23" s="94" t="s">
        <v>31</v>
      </c>
      <c r="T23" s="6"/>
    </row>
    <row r="24" spans="1:20" s="36" customFormat="1" ht="12" thickBot="1" x14ac:dyDescent="0.25">
      <c r="A24" s="139" t="s">
        <v>17</v>
      </c>
      <c r="B24" s="161">
        <v>41532</v>
      </c>
      <c r="C24" s="29">
        <v>0.29166666666666669</v>
      </c>
      <c r="D24" s="30">
        <v>0.5</v>
      </c>
      <c r="E24" s="29"/>
      <c r="F24" s="30"/>
      <c r="G24" s="29">
        <v>0.5</v>
      </c>
      <c r="H24" s="109">
        <v>0.91666666666666663</v>
      </c>
      <c r="I24" s="18"/>
      <c r="J24" s="56"/>
      <c r="K24" s="108"/>
      <c r="L24" s="109">
        <f>SUM(D24-C24)+(F24-E24)+(H24-G24)+(J24-I24)</f>
        <v>0.625</v>
      </c>
      <c r="M24" s="115"/>
      <c r="N24" s="97"/>
      <c r="O24" s="42"/>
      <c r="P24" s="42"/>
      <c r="Q24" s="91"/>
      <c r="R24" s="115"/>
      <c r="S24" s="81"/>
      <c r="T24" s="44"/>
    </row>
    <row r="25" spans="1:20" s="36" customFormat="1" ht="12" thickBot="1" x14ac:dyDescent="0.25">
      <c r="A25" s="141" t="s">
        <v>14</v>
      </c>
      <c r="B25" s="162"/>
      <c r="C25" s="182"/>
      <c r="D25" s="109">
        <v>0.29166666666666669</v>
      </c>
      <c r="E25" s="57"/>
      <c r="F25" s="58"/>
      <c r="G25" s="182">
        <v>0.91666666666666663</v>
      </c>
      <c r="H25" s="32">
        <v>1</v>
      </c>
      <c r="I25" s="59"/>
      <c r="J25" s="21"/>
      <c r="K25" s="109">
        <f>SUM(D25-C25)+(F25-E25)+(H25-G25)+(J25-I25)</f>
        <v>0.37500000000000006</v>
      </c>
      <c r="L25" s="113"/>
      <c r="M25" s="116"/>
      <c r="N25" s="98"/>
      <c r="O25" s="49"/>
      <c r="P25" s="49"/>
      <c r="Q25" s="92"/>
      <c r="R25" s="116"/>
      <c r="S25" s="95"/>
      <c r="T25" s="44"/>
    </row>
    <row r="26" spans="1:20" s="36" customFormat="1" ht="12" thickBot="1" x14ac:dyDescent="0.25">
      <c r="A26" s="139" t="s">
        <v>5</v>
      </c>
      <c r="B26" s="161">
        <v>41533</v>
      </c>
      <c r="C26" s="45">
        <v>0.25</v>
      </c>
      <c r="D26" s="32">
        <v>0.375</v>
      </c>
      <c r="E26" s="182">
        <v>0.375</v>
      </c>
      <c r="F26" s="32">
        <v>0.54166666666666663</v>
      </c>
      <c r="G26" s="182">
        <v>0.66666666666666663</v>
      </c>
      <c r="H26" s="32">
        <v>0.91666666666666663</v>
      </c>
      <c r="I26" s="29"/>
      <c r="J26" s="30"/>
      <c r="K26" s="108"/>
      <c r="L26" s="109">
        <f>SUM(D26-C26)+(F26-E26)+(H26-G26)+(J26-I26)</f>
        <v>0.54166666666666663</v>
      </c>
      <c r="M26" s="115"/>
      <c r="N26" s="97"/>
      <c r="O26" s="42"/>
      <c r="P26" s="42"/>
      <c r="Q26" s="91"/>
      <c r="R26" s="115"/>
      <c r="S26" s="81"/>
      <c r="T26" s="44"/>
    </row>
    <row r="27" spans="1:20" s="36" customFormat="1" ht="12" thickBot="1" x14ac:dyDescent="0.25">
      <c r="A27" s="141" t="s">
        <v>14</v>
      </c>
      <c r="B27" s="162"/>
      <c r="C27" s="182"/>
      <c r="D27" s="109">
        <v>0.25</v>
      </c>
      <c r="E27" s="31"/>
      <c r="F27" s="32"/>
      <c r="G27" s="182">
        <v>0.91666666666666663</v>
      </c>
      <c r="H27" s="32">
        <v>1</v>
      </c>
      <c r="I27" s="31"/>
      <c r="J27" s="32"/>
      <c r="K27" s="109">
        <f>SUM(D27-C27)+(F27-E27)+(H27-G27)+(J27-I27)</f>
        <v>0.33333333333333337</v>
      </c>
      <c r="L27" s="113"/>
      <c r="M27" s="116"/>
      <c r="N27" s="98"/>
      <c r="O27" s="49"/>
      <c r="P27" s="49"/>
      <c r="Q27" s="92"/>
      <c r="R27" s="116"/>
      <c r="S27" s="95"/>
      <c r="T27" s="44"/>
    </row>
    <row r="28" spans="1:20" s="36" customFormat="1" ht="12" thickBot="1" x14ac:dyDescent="0.25">
      <c r="A28" s="139" t="s">
        <v>6</v>
      </c>
      <c r="B28" s="161">
        <v>41534</v>
      </c>
      <c r="C28" s="45">
        <v>0.25</v>
      </c>
      <c r="D28" s="32">
        <v>0.375</v>
      </c>
      <c r="E28" s="182">
        <v>0.41666666666666669</v>
      </c>
      <c r="F28" s="32">
        <v>0.58333333333333337</v>
      </c>
      <c r="G28" s="182">
        <v>0.66666666666666663</v>
      </c>
      <c r="H28" s="32">
        <v>0.875</v>
      </c>
      <c r="I28" s="29"/>
      <c r="J28" s="30"/>
      <c r="K28" s="108"/>
      <c r="L28" s="109">
        <f>SUM(D28-C28)+(F28-E28)+(H28-G28)+(J28-I28)</f>
        <v>0.5</v>
      </c>
      <c r="M28" s="115"/>
      <c r="N28" s="97"/>
      <c r="O28" s="42"/>
      <c r="P28" s="42"/>
      <c r="Q28" s="91"/>
      <c r="R28" s="115"/>
      <c r="S28" s="81"/>
      <c r="T28" s="44"/>
    </row>
    <row r="29" spans="1:20" s="36" customFormat="1" ht="14.25" customHeight="1" thickBot="1" x14ac:dyDescent="0.25">
      <c r="A29" s="141" t="s">
        <v>14</v>
      </c>
      <c r="B29" s="162"/>
      <c r="C29" s="31"/>
      <c r="D29" s="32"/>
      <c r="E29" s="31"/>
      <c r="F29" s="32"/>
      <c r="G29" s="31"/>
      <c r="H29" s="32"/>
      <c r="I29" s="31"/>
      <c r="J29" s="32"/>
      <c r="K29" s="109">
        <f>SUM(D29-C29)+(F29-E29)+(H29-G29)+(J29-I29)</f>
        <v>0</v>
      </c>
      <c r="L29" s="113"/>
      <c r="M29" s="116"/>
      <c r="N29" s="98"/>
      <c r="O29" s="49"/>
      <c r="P29" s="49"/>
      <c r="Q29" s="92"/>
      <c r="R29" s="116"/>
      <c r="S29" s="95"/>
      <c r="T29" s="44"/>
    </row>
    <row r="30" spans="1:20" s="36" customFormat="1" ht="12" thickBot="1" x14ac:dyDescent="0.25">
      <c r="A30" s="139" t="s">
        <v>7</v>
      </c>
      <c r="B30" s="161">
        <v>41535</v>
      </c>
      <c r="C30" s="29"/>
      <c r="D30" s="30"/>
      <c r="E30" s="29"/>
      <c r="F30" s="30"/>
      <c r="G30" s="29"/>
      <c r="H30" s="30"/>
      <c r="I30" s="29"/>
      <c r="J30" s="30"/>
      <c r="K30" s="108"/>
      <c r="L30" s="109">
        <f>SUM(D30-C30)+(F30-E30)+(H30-G30)+(J30-I30)</f>
        <v>0</v>
      </c>
      <c r="M30" s="115"/>
      <c r="N30" s="97"/>
      <c r="O30" s="42"/>
      <c r="P30" s="42"/>
      <c r="Q30" s="91"/>
      <c r="R30" s="115"/>
      <c r="S30" s="81"/>
      <c r="T30" s="44"/>
    </row>
    <row r="31" spans="1:20" s="36" customFormat="1" ht="12" thickBot="1" x14ac:dyDescent="0.25">
      <c r="A31" s="141" t="s">
        <v>14</v>
      </c>
      <c r="B31" s="162"/>
      <c r="C31" s="31"/>
      <c r="D31" s="32"/>
      <c r="E31" s="31"/>
      <c r="F31" s="32"/>
      <c r="G31" s="31"/>
      <c r="H31" s="32"/>
      <c r="I31" s="31"/>
      <c r="J31" s="32"/>
      <c r="K31" s="109">
        <f>SUM(D31-C31)+(F31-E31)+(H31-G31)+(J31-I31)</f>
        <v>0</v>
      </c>
      <c r="L31" s="113"/>
      <c r="M31" s="116"/>
      <c r="N31" s="98"/>
      <c r="O31" s="49"/>
      <c r="P31" s="49"/>
      <c r="Q31" s="92"/>
      <c r="R31" s="116"/>
      <c r="S31" s="95"/>
      <c r="T31" s="44"/>
    </row>
    <row r="32" spans="1:20" s="36" customFormat="1" ht="12" thickBot="1" x14ac:dyDescent="0.25">
      <c r="A32" s="139" t="s">
        <v>8</v>
      </c>
      <c r="B32" s="161">
        <v>41536</v>
      </c>
      <c r="C32" s="29"/>
      <c r="D32" s="30"/>
      <c r="E32" s="29"/>
      <c r="F32" s="72"/>
      <c r="G32" s="29"/>
      <c r="H32" s="72"/>
      <c r="I32" s="29"/>
      <c r="J32" s="30"/>
      <c r="K32" s="108"/>
      <c r="L32" s="109">
        <f>SUM(D32-C32)+(F32-E32)+(H32-G32)+(J32-I32)</f>
        <v>0</v>
      </c>
      <c r="M32" s="115"/>
      <c r="N32" s="97"/>
      <c r="O32" s="42"/>
      <c r="P32" s="42"/>
      <c r="Q32" s="91"/>
      <c r="R32" s="115"/>
      <c r="S32" s="81"/>
      <c r="T32" s="44"/>
    </row>
    <row r="33" spans="1:21" s="36" customFormat="1" ht="12" thickBot="1" x14ac:dyDescent="0.25">
      <c r="A33" s="141" t="s">
        <v>14</v>
      </c>
      <c r="B33" s="162"/>
      <c r="C33" s="29"/>
      <c r="D33" s="32"/>
      <c r="E33" s="46"/>
      <c r="F33" s="47"/>
      <c r="G33" s="46"/>
      <c r="H33" s="47"/>
      <c r="I33" s="45"/>
      <c r="J33" s="32"/>
      <c r="K33" s="109">
        <f>SUM(D33-C33)+(F33-E33)+(H33-G33)+(J33-I33)</f>
        <v>0</v>
      </c>
      <c r="L33" s="113"/>
      <c r="M33" s="116"/>
      <c r="N33" s="98"/>
      <c r="O33" s="49"/>
      <c r="P33" s="49"/>
      <c r="Q33" s="92"/>
      <c r="R33" s="116"/>
      <c r="S33" s="95"/>
      <c r="T33" s="44"/>
    </row>
    <row r="34" spans="1:21" s="36" customFormat="1" ht="12" thickBot="1" x14ac:dyDescent="0.25">
      <c r="A34" s="139" t="s">
        <v>9</v>
      </c>
      <c r="B34" s="161">
        <v>41537</v>
      </c>
      <c r="C34" s="29"/>
      <c r="D34" s="30"/>
      <c r="E34" s="29"/>
      <c r="F34" s="72"/>
      <c r="G34" s="29"/>
      <c r="H34" s="72"/>
      <c r="I34" s="186"/>
      <c r="J34" s="30"/>
      <c r="K34" s="108"/>
      <c r="L34" s="109">
        <f>SUM(D34-C34)+(F34-E34)+(H34-G34)+(J34-I34)</f>
        <v>0</v>
      </c>
      <c r="M34" s="115"/>
      <c r="N34" s="97"/>
      <c r="O34" s="42"/>
      <c r="P34" s="42"/>
      <c r="Q34" s="91"/>
      <c r="R34" s="115"/>
      <c r="S34" s="81"/>
      <c r="T34" s="44"/>
    </row>
    <row r="35" spans="1:21" s="36" customFormat="1" ht="12" thickBot="1" x14ac:dyDescent="0.25">
      <c r="A35" s="141" t="s">
        <v>14</v>
      </c>
      <c r="B35" s="162"/>
      <c r="C35" s="29"/>
      <c r="D35" s="32"/>
      <c r="E35" s="46"/>
      <c r="F35" s="47"/>
      <c r="G35" s="46"/>
      <c r="H35" s="47"/>
      <c r="I35" s="45"/>
      <c r="J35" s="32"/>
      <c r="K35" s="109">
        <f>SUM(D35-C35)+(F35-E35)+(H35-G35)+(J35-I35)</f>
        <v>0</v>
      </c>
      <c r="L35" s="113"/>
      <c r="M35" s="116"/>
      <c r="N35" s="98"/>
      <c r="O35" s="49"/>
      <c r="P35" s="49"/>
      <c r="Q35" s="92"/>
      <c r="R35" s="116"/>
      <c r="S35" s="95"/>
      <c r="T35" s="44"/>
    </row>
    <row r="36" spans="1:21" s="36" customFormat="1" ht="12" thickBot="1" x14ac:dyDescent="0.25">
      <c r="A36" s="139" t="s">
        <v>4</v>
      </c>
      <c r="B36" s="161">
        <v>41538</v>
      </c>
      <c r="C36" s="29"/>
      <c r="D36" s="30"/>
      <c r="E36" s="29"/>
      <c r="F36" s="72"/>
      <c r="G36" s="29"/>
      <c r="H36" s="72"/>
      <c r="I36" s="29"/>
      <c r="J36" s="30"/>
      <c r="K36" s="108"/>
      <c r="L36" s="109">
        <f>SUM(D36-C36)+(F36-E36)+(H36-G36)+(J36-I36)</f>
        <v>0</v>
      </c>
      <c r="M36" s="115"/>
      <c r="N36" s="97"/>
      <c r="O36" s="42"/>
      <c r="P36" s="42"/>
      <c r="Q36" s="91"/>
      <c r="R36" s="115"/>
      <c r="S36" s="81"/>
      <c r="T36" s="44"/>
    </row>
    <row r="37" spans="1:21" s="36" customFormat="1" ht="12" thickBot="1" x14ac:dyDescent="0.25">
      <c r="A37" s="141" t="s">
        <v>14</v>
      </c>
      <c r="B37" s="162"/>
      <c r="C37" s="179"/>
      <c r="D37" s="32"/>
      <c r="E37" s="183"/>
      <c r="F37" s="184"/>
      <c r="G37" s="183"/>
      <c r="H37" s="184"/>
      <c r="I37" s="183"/>
      <c r="J37" s="32"/>
      <c r="K37" s="110">
        <f>SUM(D37-C37)+(F37-E37)+(H37-G37)+(J37-I37)</f>
        <v>0</v>
      </c>
      <c r="L37" s="114"/>
      <c r="M37" s="117"/>
      <c r="N37" s="57"/>
      <c r="O37" s="51"/>
      <c r="P37" s="51"/>
      <c r="Q37" s="93"/>
      <c r="R37" s="117"/>
      <c r="S37" s="95"/>
      <c r="T37" s="44"/>
    </row>
    <row r="38" spans="1:21" s="36" customFormat="1" ht="15.75" x14ac:dyDescent="0.2">
      <c r="A38" s="3"/>
      <c r="B38" s="3"/>
      <c r="C38" s="52"/>
      <c r="D38" s="89" t="s">
        <v>42</v>
      </c>
      <c r="E38" s="52"/>
      <c r="F38" s="52"/>
      <c r="G38" s="52"/>
      <c r="H38" s="52"/>
      <c r="I38" s="52"/>
      <c r="J38" s="52"/>
      <c r="K38" s="111">
        <f>SUM(K24:K37)</f>
        <v>0.70833333333333348</v>
      </c>
      <c r="L38" s="111">
        <f>SUM(L24:L37)</f>
        <v>1.6666666666666665</v>
      </c>
      <c r="M38" s="111">
        <f t="shared" ref="M38:Q38" si="1">SUM(M24:M37)</f>
        <v>0</v>
      </c>
      <c r="N38" s="99">
        <f t="shared" si="1"/>
        <v>0</v>
      </c>
      <c r="O38" s="53">
        <f t="shared" si="1"/>
        <v>0</v>
      </c>
      <c r="P38" s="53">
        <f t="shared" si="1"/>
        <v>0</v>
      </c>
      <c r="Q38" s="122">
        <f t="shared" si="1"/>
        <v>0</v>
      </c>
      <c r="R38" s="111">
        <f>SUM(N38:Q38)</f>
        <v>0</v>
      </c>
      <c r="S38" s="54"/>
      <c r="T38" s="44"/>
    </row>
    <row r="39" spans="1:21" s="36" customFormat="1" ht="16.5" thickBot="1" x14ac:dyDescent="0.25">
      <c r="A39" s="3"/>
      <c r="B39" s="3"/>
      <c r="C39" s="52"/>
      <c r="D39" s="52"/>
      <c r="E39" s="52"/>
      <c r="F39" s="52"/>
      <c r="G39" s="52"/>
      <c r="H39" s="52"/>
      <c r="I39" s="52"/>
      <c r="J39" s="52"/>
      <c r="K39" s="112">
        <f>SUM(K38+K20)</f>
        <v>1.5000000000000002</v>
      </c>
      <c r="L39" s="112">
        <f>SUM(L38+L20)</f>
        <v>3.333333333333333</v>
      </c>
      <c r="M39" s="112">
        <f t="shared" ref="M39:Q39" si="2">SUM(M38+M20)</f>
        <v>0</v>
      </c>
      <c r="N39" s="100">
        <f t="shared" si="2"/>
        <v>0</v>
      </c>
      <c r="O39" s="101">
        <f t="shared" si="2"/>
        <v>0</v>
      </c>
      <c r="P39" s="101">
        <f t="shared" si="2"/>
        <v>0</v>
      </c>
      <c r="Q39" s="123">
        <f t="shared" si="2"/>
        <v>0</v>
      </c>
      <c r="R39" s="112">
        <f>SUM(N39:Q39)</f>
        <v>0</v>
      </c>
      <c r="S39" s="54"/>
      <c r="T39" s="44"/>
    </row>
    <row r="40" spans="1:21" s="36" customFormat="1" ht="11.25" x14ac:dyDescent="0.2">
      <c r="A40" s="60" t="s">
        <v>15</v>
      </c>
      <c r="B40" s="1"/>
      <c r="C40" s="61"/>
      <c r="D40" s="61"/>
      <c r="E40" s="61"/>
      <c r="F40" s="61"/>
      <c r="G40" s="61"/>
      <c r="H40" s="61"/>
      <c r="I40" s="61"/>
      <c r="J40" s="61"/>
      <c r="K40" s="35"/>
      <c r="L40" s="35"/>
      <c r="M40" s="35"/>
      <c r="N40" s="35"/>
      <c r="O40" s="35"/>
      <c r="P40" s="35"/>
      <c r="Q40" s="35"/>
      <c r="R40" s="35"/>
      <c r="S40" s="35"/>
      <c r="T40" s="62"/>
      <c r="U40" s="62"/>
    </row>
    <row r="41" spans="1:21" s="36" customFormat="1" ht="11.25" x14ac:dyDescent="0.2">
      <c r="A41" s="1"/>
      <c r="B41" s="1"/>
      <c r="C41" s="61"/>
      <c r="D41" s="61"/>
      <c r="E41" s="61"/>
      <c r="F41" s="61"/>
      <c r="G41" s="61"/>
      <c r="H41" s="61"/>
      <c r="I41" s="61"/>
      <c r="J41" s="61"/>
      <c r="K41" s="35"/>
      <c r="L41" s="35"/>
      <c r="M41" s="35"/>
      <c r="N41" s="35"/>
      <c r="O41" s="35"/>
      <c r="P41" s="35"/>
      <c r="Q41" s="35"/>
      <c r="R41" s="35"/>
      <c r="S41" s="35"/>
      <c r="T41" s="44"/>
    </row>
    <row r="42" spans="1:21" s="36" customFormat="1" ht="11.25" x14ac:dyDescent="0.2">
      <c r="A42" s="5"/>
      <c r="B42" s="5"/>
      <c r="C42" s="63"/>
      <c r="D42" s="63"/>
      <c r="E42" s="63"/>
      <c r="F42" s="63"/>
      <c r="G42" s="1"/>
      <c r="H42" s="5"/>
      <c r="I42" s="71"/>
      <c r="J42" s="63"/>
      <c r="K42" s="63"/>
      <c r="L42" s="63"/>
      <c r="M42" s="64"/>
      <c r="N42" s="65"/>
      <c r="O42" s="65"/>
      <c r="P42" s="65"/>
      <c r="Q42" s="65"/>
      <c r="R42" s="65"/>
      <c r="S42" s="65"/>
      <c r="T42" s="66"/>
      <c r="U42" s="66"/>
    </row>
    <row r="43" spans="1:21" s="36" customFormat="1" ht="11.25" x14ac:dyDescent="0.2">
      <c r="A43" s="69" t="s">
        <v>36</v>
      </c>
      <c r="B43" s="1"/>
      <c r="D43" s="67"/>
      <c r="E43" s="67"/>
      <c r="F43" s="67"/>
      <c r="G43" s="67"/>
      <c r="H43" s="69" t="s">
        <v>37</v>
      </c>
      <c r="I43" s="67"/>
      <c r="J43" s="67"/>
      <c r="K43" s="68"/>
      <c r="L43" s="68"/>
      <c r="N43" s="70" t="s">
        <v>38</v>
      </c>
      <c r="O43" s="68"/>
      <c r="Q43" s="68"/>
      <c r="R43" s="68"/>
      <c r="S43" s="68"/>
      <c r="T43" s="66"/>
      <c r="U43" s="66"/>
    </row>
  </sheetData>
  <mergeCells count="12">
    <mergeCell ref="N4:R4"/>
    <mergeCell ref="N22:R22"/>
    <mergeCell ref="K4:M4"/>
    <mergeCell ref="K22:M22"/>
    <mergeCell ref="I4:J4"/>
    <mergeCell ref="C22:D22"/>
    <mergeCell ref="E22:F22"/>
    <mergeCell ref="G22:H22"/>
    <mergeCell ref="I22:J22"/>
    <mergeCell ref="C4:D4"/>
    <mergeCell ref="E4:F4"/>
    <mergeCell ref="G4:H4"/>
  </mergeCells>
  <printOptions horizontalCentered="1" verticalCentered="1"/>
  <pageMargins left="0.25" right="0.25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Michael</vt:lpstr>
      <vt:lpstr>venessa</vt:lpstr>
      <vt:lpstr>Charles</vt:lpstr>
      <vt:lpstr>Blank (2)</vt:lpstr>
      <vt:lpstr>Blank</vt:lpstr>
      <vt:lpstr>Manager</vt:lpstr>
      <vt:lpstr>weekend</vt:lpstr>
      <vt:lpstr>Specialist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MarciaLancaster</dc:creator>
  <cp:lastModifiedBy>Dwayne Patterson</cp:lastModifiedBy>
  <cp:lastPrinted>2013-09-06T16:41:22Z</cp:lastPrinted>
  <dcterms:created xsi:type="dcterms:W3CDTF">2010-11-03T14:54:11Z</dcterms:created>
  <dcterms:modified xsi:type="dcterms:W3CDTF">2014-02-10T20:11:26Z</dcterms:modified>
</cp:coreProperties>
</file>